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fa\Desktop\DAFEFI\LEY DE DISCIPLINA\2019\3ER TRIMESTRE\LDF 3ER TRIMESTRE PUBLICAR\"/>
    </mc:Choice>
  </mc:AlternateContent>
  <bookViews>
    <workbookView xWindow="0" yWindow="0" windowWidth="19200" windowHeight="12180"/>
  </bookViews>
  <sheets>
    <sheet name="Analít Deuda Publ y Otros Pasiv" sheetId="1" r:id="rId1"/>
    <sheet name="BExRepositorySheet" sheetId="3" state="veryHidden" r:id="rId2"/>
    <sheet name="Oblig a CP" sheetId="9" state="hidden" r:id="rId3"/>
    <sheet name="Saldos 2018" sheetId="7" state="hidden" r:id="rId4"/>
    <sheet name="Ft Contab" sheetId="2" state="hidden" r:id="rId5"/>
    <sheet name="fuente2" sheetId="8" state="hidden" r:id="rId6"/>
    <sheet name="Fte deuda" sheetId="6" state="hidden" r:id="rId7"/>
  </sheets>
  <externalReferences>
    <externalReference r:id="rId8"/>
  </externalReferences>
  <definedNames>
    <definedName name="_xlnm.Print_Titles" localSheetId="0">'Analít Deuda Publ y Otros Pasiv'!$3:$7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72" i="1"/>
  <c r="C13" i="9" l="1"/>
  <c r="C12" i="9"/>
  <c r="C11" i="9"/>
  <c r="C10" i="9"/>
  <c r="C9" i="9"/>
  <c r="C8" i="9"/>
  <c r="C31" i="9"/>
  <c r="C30" i="9"/>
  <c r="C29" i="9"/>
  <c r="C28" i="9"/>
  <c r="C27" i="9"/>
  <c r="C26" i="9"/>
  <c r="C25" i="9"/>
  <c r="C24" i="9"/>
  <c r="C43" i="9"/>
  <c r="C44" i="9"/>
  <c r="C45" i="9"/>
  <c r="C46" i="9"/>
  <c r="C47" i="9"/>
  <c r="C48" i="9"/>
  <c r="C49" i="9"/>
  <c r="C42" i="9"/>
</calcChain>
</file>

<file path=xl/sharedStrings.xml><?xml version="1.0" encoding="utf-8"?>
<sst xmlns="http://schemas.openxmlformats.org/spreadsheetml/2006/main" count="517" uniqueCount="139">
  <si>
    <t>(PESOS)</t>
  </si>
  <si>
    <t>Denominación de la Deuda Pública y Otros Pasivos (c)</t>
  </si>
  <si>
    <t>Disposiciones del Periodo 
(e)</t>
  </si>
  <si>
    <t>Amortizaciones del Periodo 
(f)</t>
  </si>
  <si>
    <t>Revaluaciones, Reclasificaciones y Otros Ajustes (g)</t>
  </si>
  <si>
    <t>Saldo Final del Periodo 
(h)</t>
  </si>
  <si>
    <t>Pago de Intereses del Periodo 
(i)</t>
  </si>
  <si>
    <t>Pago de Comisiones y demás costos asociados durante el Periodo 
(j)</t>
  </si>
  <si>
    <t>h=d+e-f+g</t>
  </si>
  <si>
    <t>1. Deuda Pública (1=A+B)</t>
  </si>
  <si>
    <t>A. Corto Plazo (A=a1+a2+a3)</t>
  </si>
  <si>
    <t xml:space="preserve">    a1) Instituciones de Crédito</t>
  </si>
  <si>
    <t xml:space="preserve">    a2) Títulos y Valores</t>
  </si>
  <si>
    <t xml:space="preserve">    a3) Arrendamientos Financieros</t>
  </si>
  <si>
    <t>B. Largo Plazo (B=b1+b2+b3)</t>
  </si>
  <si>
    <t xml:space="preserve">    b1) Instituciones de Crédito</t>
  </si>
  <si>
    <t xml:space="preserve"> 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</si>
  <si>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</si>
  <si>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</si>
  <si>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</si>
  <si>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(Organismos)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</si>
  <si>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</si>
  <si>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</si>
  <si>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</si>
  <si>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</si>
  <si>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</si>
  <si>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</si>
  <si>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</si>
  <si>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</si>
  <si>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</si>
  <si>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</si>
  <si>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</si>
  <si>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</si>
  <si>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</si>
  <si>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</si>
  <si>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</si>
  <si>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</si>
  <si>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</si>
  <si>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</si>
  <si>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</si>
  <si>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</si>
  <si>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GOBIERNO DEL ESTADO DE MICHOACÁN DE OCAMPO</t>
  </si>
  <si>
    <t>Informe Analítico de la Deuda Pública y Otros Pasivos Detallado - LDF</t>
  </si>
  <si>
    <t/>
  </si>
  <si>
    <t>Saldo (d)</t>
  </si>
  <si>
    <t>Disposiciones del Periodo (e)</t>
  </si>
  <si>
    <t>Amortizaciones del Periodo (f)</t>
  </si>
  <si>
    <t>Saldo Final del Periodo (h) h=d+e-f+g</t>
  </si>
  <si>
    <t>Pago de Intereses del Periodo (i)</t>
  </si>
  <si>
    <t>Pago de Comisiones y demás (j)</t>
  </si>
  <si>
    <t xml:space="preserve">       Interacciones, S.A. 466326</t>
  </si>
  <si>
    <t xml:space="preserve">       Interacciones, S.A. 466584</t>
  </si>
  <si>
    <t xml:space="preserve">       Interacciones, S.A. 466789</t>
  </si>
  <si>
    <t xml:space="preserve">       Interacciones, S.A. 467341</t>
  </si>
  <si>
    <t xml:space="preserve">       Interacciones, S.A. 467497</t>
  </si>
  <si>
    <t xml:space="preserve">       Interacciones, S.A. 467574</t>
  </si>
  <si>
    <t xml:space="preserve">       Interacciones, S.A. 467793</t>
  </si>
  <si>
    <t xml:space="preserve">       Interacciones, S.A. 467753</t>
  </si>
  <si>
    <t xml:space="preserve">       Interacciones, S.A. 467921</t>
  </si>
  <si>
    <t xml:space="preserve">       Interacciones, S.A. 467923</t>
  </si>
  <si>
    <t xml:space="preserve">       Interacciones, S.A. 467999</t>
  </si>
  <si>
    <t xml:space="preserve">       Interacciones, S.A. 468057</t>
  </si>
  <si>
    <t xml:space="preserve">       Interacciones, S.A. 468108</t>
  </si>
  <si>
    <t xml:space="preserve">       Banorte</t>
  </si>
  <si>
    <t xml:space="preserve">      Banorte 085225795</t>
  </si>
  <si>
    <t xml:space="preserve">      Banorte 0085379882</t>
  </si>
  <si>
    <t xml:space="preserve">       23755400 Banorte, S.A.</t>
  </si>
  <si>
    <t xml:space="preserve">       PF200703 DEXIA, S.A.</t>
  </si>
  <si>
    <t xml:space="preserve">       6722 Banobras, S.N.C.</t>
  </si>
  <si>
    <t xml:space="preserve">       41324221 Banorte, S.A.</t>
  </si>
  <si>
    <t xml:space="preserve">       9497 Banobras, S.N.C.</t>
  </si>
  <si>
    <t xml:space="preserve">       739741 Bajío, S.A.</t>
  </si>
  <si>
    <t xml:space="preserve">       Banobras, S.N.C. 2013</t>
  </si>
  <si>
    <t xml:space="preserve">       Interacciones, S.A.</t>
  </si>
  <si>
    <t xml:space="preserve">       Banca Afirme, S.A.</t>
  </si>
  <si>
    <t xml:space="preserve">       Banobras, S.N.C. 2017</t>
  </si>
  <si>
    <t xml:space="preserve">       Banobras, S.N.C. 2018 FAFEF</t>
  </si>
  <si>
    <t xml:space="preserve">       Banobras, S.N.C. 2018</t>
  </si>
  <si>
    <t xml:space="preserve">       23755400 Banorte,S.A.</t>
  </si>
  <si>
    <t xml:space="preserve">       4132422 Banorte, S.A.</t>
  </si>
  <si>
    <t xml:space="preserve">       739741 Bajio, S.A.</t>
  </si>
  <si>
    <t xml:space="preserve">       11246 Banobras, S.N.C.</t>
  </si>
  <si>
    <t xml:space="preserve">    b2) Títulos y Valores</t>
  </si>
  <si>
    <t xml:space="preserve">    b3) Arrendamientos Financieros</t>
  </si>
  <si>
    <t>2. Otros Pasivos</t>
  </si>
  <si>
    <t>5. Valor de Instrumentos Bono Cupón Cero 2</t>
  </si>
  <si>
    <t>001.2019</t>
  </si>
  <si>
    <t xml:space="preserve">       Banco Invex, S.A.</t>
  </si>
  <si>
    <t>No existen datos adecuados</t>
  </si>
  <si>
    <t>Saldo Final</t>
  </si>
  <si>
    <t>RECURSOS BANCO INTERACCIONES,S.A.</t>
  </si>
  <si>
    <t>12 MESES</t>
  </si>
  <si>
    <t>TIIE PROMEDIO MÁS 1.425 PTS.</t>
  </si>
  <si>
    <t>2.00% SOBRE MONTO DISPUESTO MÁS I.V.A.</t>
  </si>
  <si>
    <t>RECURSOS BANORTE, S.A.</t>
  </si>
  <si>
    <t xml:space="preserve">      Banorte 085385795</t>
  </si>
  <si>
    <t xml:space="preserve">      Banorte 085391561</t>
  </si>
  <si>
    <t xml:space="preserve">      Banorte 085397474</t>
  </si>
  <si>
    <t xml:space="preserve">      Banorte 085401127</t>
  </si>
  <si>
    <t xml:space="preserve">      Banorte 085410343</t>
  </si>
  <si>
    <t xml:space="preserve">      Banorte 085414762</t>
  </si>
  <si>
    <t xml:space="preserve">      Banorte 085419163</t>
  </si>
  <si>
    <t xml:space="preserve">      Banorte 085419164</t>
  </si>
  <si>
    <t>1er Trimestre 2019</t>
  </si>
  <si>
    <t>2o Trimestre 2019</t>
  </si>
  <si>
    <t xml:space="preserve">       Banorte, S.A. 23755400</t>
  </si>
  <si>
    <t xml:space="preserve">       DEXIA, S.A. PF200703</t>
  </si>
  <si>
    <t xml:space="preserve">       Banobras, S.N.C. 6722</t>
  </si>
  <si>
    <t xml:space="preserve">       Banorte, S.A. 41324221</t>
  </si>
  <si>
    <t xml:space="preserve">       Banobras, S.N.C. 9497</t>
  </si>
  <si>
    <t xml:space="preserve">       Bajío, S.A. 739741</t>
  </si>
  <si>
    <t xml:space="preserve">       Banobras, S.N.C. 11246</t>
  </si>
  <si>
    <t>Saldo al 30 de Junio de 2019</t>
  </si>
  <si>
    <t xml:space="preserve">       Banorte 085225795</t>
  </si>
  <si>
    <t xml:space="preserve">       Banorte 0085379882</t>
  </si>
  <si>
    <t xml:space="preserve">       Banorte 085385795</t>
  </si>
  <si>
    <t xml:space="preserve">       Banorte 085391561</t>
  </si>
  <si>
    <t xml:space="preserve">       Banorte 085397474</t>
  </si>
  <si>
    <t xml:space="preserve">       Banorte 085401127</t>
  </si>
  <si>
    <t xml:space="preserve">       Banorte 085410343</t>
  </si>
  <si>
    <t xml:space="preserve">       Banorte 085414762</t>
  </si>
  <si>
    <t xml:space="preserve">       Banorte 085419163</t>
  </si>
  <si>
    <t xml:space="preserve">       Banorte 085419164</t>
  </si>
  <si>
    <t>3er Trimestre</t>
  </si>
  <si>
    <t>003</t>
  </si>
  <si>
    <t>006</t>
  </si>
  <si>
    <t>009</t>
  </si>
  <si>
    <t>009.2019</t>
  </si>
  <si>
    <t>Septiembre</t>
  </si>
  <si>
    <t>Del 1 de enero al 30 de septiembre del 2019</t>
  </si>
  <si>
    <t>1009</t>
  </si>
  <si>
    <t>2009</t>
  </si>
  <si>
    <t>3009</t>
  </si>
  <si>
    <t>4009</t>
  </si>
  <si>
    <t>5009</t>
  </si>
  <si>
    <t>6009</t>
  </si>
  <si>
    <t>7009</t>
  </si>
  <si>
    <t>8009</t>
  </si>
  <si>
    <t>Saldo al 31 de diciembre de  2018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</si>
</sst>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\ &quot;MXN&quot;"/>
    <numFmt numFmtId="166" formatCode="#,##0;\-\ #,##0"/>
    <numFmt numFmtId="167" formatCode="#,##0.00\ &quot;MXN&quot;;\-\ #,##0.00\ &quot;MXN&quot;"/>
    <numFmt numFmtId="168" formatCode="#,##0.0000000"/>
    <numFmt numFmtId="169" formatCode="#,##0.0000000;\-\ #,##0.0000000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8"/>
      <color rgb="FF000000"/>
      <name val="&amp;quot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9">
    <xf numFmtId="0" fontId="0" fillId="0" borderId="0"/>
    <xf numFmtId="0" fontId="35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6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19" fillId="7" borderId="12" applyNumberFormat="0" applyAlignment="0" applyProtection="0"/>
    <xf numFmtId="0" fontId="23" fillId="5" borderId="17" applyNumberFormat="0" applyAlignment="0" applyProtection="0"/>
    <xf numFmtId="0" fontId="14" fillId="5" borderId="12" applyNumberFormat="0" applyAlignment="0" applyProtection="0"/>
    <xf numFmtId="0" fontId="16" fillId="0" borderId="14" applyNumberFormat="0" applyFill="0" applyAlignment="0" applyProtection="0"/>
    <xf numFmtId="0" fontId="15" fillId="6" borderId="13" applyNumberFormat="0" applyAlignment="0" applyProtection="0"/>
    <xf numFmtId="0" fontId="33" fillId="0" borderId="0" applyNumberFormat="0" applyFill="0" applyBorder="0" applyAlignment="0" applyProtection="0"/>
    <xf numFmtId="0" fontId="22" fillId="9" borderId="16" applyNumberFormat="0" applyFont="0" applyAlignment="0" applyProtection="0"/>
    <xf numFmtId="0" fontId="34" fillId="0" borderId="0" applyNumberFormat="0" applyFill="0" applyBorder="0" applyAlignment="0" applyProtection="0"/>
    <xf numFmtId="0" fontId="37" fillId="0" borderId="23" applyNumberFormat="0" applyFill="0" applyAlignment="0" applyProtection="0"/>
    <xf numFmtId="4" fontId="24" fillId="10" borderId="18" applyNumberFormat="0" applyProtection="0">
      <alignment vertical="center"/>
    </xf>
    <xf numFmtId="4" fontId="25" fillId="10" borderId="18" applyNumberFormat="0" applyProtection="0">
      <alignment vertical="center"/>
    </xf>
    <xf numFmtId="4" fontId="24" fillId="10" borderId="18" applyNumberFormat="0" applyProtection="0">
      <alignment horizontal="left" vertical="center" indent="1"/>
    </xf>
    <xf numFmtId="0" fontId="24" fillId="10" borderId="18" applyNumberFormat="0" applyProtection="0">
      <alignment horizontal="left" vertical="top" indent="1"/>
    </xf>
    <xf numFmtId="4" fontId="24" fillId="11" borderId="0" applyNumberFormat="0" applyProtection="0">
      <alignment horizontal="left" vertical="center" indent="1"/>
    </xf>
    <xf numFmtId="4" fontId="26" fillId="12" borderId="18" applyNumberFormat="0" applyProtection="0">
      <alignment horizontal="right" vertical="center"/>
    </xf>
    <xf numFmtId="4" fontId="26" fillId="13" borderId="18" applyNumberFormat="0" applyProtection="0">
      <alignment horizontal="right" vertical="center"/>
    </xf>
    <xf numFmtId="4" fontId="26" fillId="14" borderId="18" applyNumberFormat="0" applyProtection="0">
      <alignment horizontal="right" vertical="center"/>
    </xf>
    <xf numFmtId="4" fontId="26" fillId="15" borderId="18" applyNumberFormat="0" applyProtection="0">
      <alignment horizontal="right" vertical="center"/>
    </xf>
    <xf numFmtId="4" fontId="26" fillId="16" borderId="18" applyNumberFormat="0" applyProtection="0">
      <alignment horizontal="right" vertical="center"/>
    </xf>
    <xf numFmtId="4" fontId="26" fillId="17" borderId="18" applyNumberFormat="0" applyProtection="0">
      <alignment horizontal="right" vertical="center"/>
    </xf>
    <xf numFmtId="4" fontId="26" fillId="18" borderId="18" applyNumberFormat="0" applyProtection="0">
      <alignment horizontal="right" vertical="center"/>
    </xf>
    <xf numFmtId="4" fontId="26" fillId="19" borderId="18" applyNumberFormat="0" applyProtection="0">
      <alignment horizontal="right" vertical="center"/>
    </xf>
    <xf numFmtId="4" fontId="26" fillId="20" borderId="18" applyNumberFormat="0" applyProtection="0">
      <alignment horizontal="right" vertical="center"/>
    </xf>
    <xf numFmtId="4" fontId="24" fillId="21" borderId="19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7" fillId="23" borderId="0" applyNumberFormat="0" applyProtection="0">
      <alignment horizontal="left" vertical="center" indent="1"/>
    </xf>
    <xf numFmtId="4" fontId="26" fillId="11" borderId="18" applyNumberFormat="0" applyProtection="0">
      <alignment horizontal="right" vertical="center"/>
    </xf>
    <xf numFmtId="4" fontId="28" fillId="22" borderId="0" applyNumberFormat="0" applyProtection="0">
      <alignment horizontal="left" vertical="center" indent="1"/>
    </xf>
    <xf numFmtId="4" fontId="28" fillId="11" borderId="0" applyNumberFormat="0" applyProtection="0">
      <alignment horizontal="left" vertical="center" indent="1"/>
    </xf>
    <xf numFmtId="0" fontId="22" fillId="23" borderId="18" applyNumberFormat="0" applyProtection="0">
      <alignment horizontal="left" vertical="center" indent="1"/>
    </xf>
    <xf numFmtId="0" fontId="22" fillId="23" borderId="18" applyNumberFormat="0" applyProtection="0">
      <alignment horizontal="left" vertical="top" indent="1"/>
    </xf>
    <xf numFmtId="0" fontId="22" fillId="11" borderId="18" applyNumberFormat="0" applyProtection="0">
      <alignment horizontal="left" vertical="center" indent="1"/>
    </xf>
    <xf numFmtId="0" fontId="22" fillId="11" borderId="18" applyNumberFormat="0" applyProtection="0">
      <alignment horizontal="left" vertical="top" indent="1"/>
    </xf>
    <xf numFmtId="0" fontId="22" fillId="24" borderId="18" applyNumberFormat="0" applyProtection="0">
      <alignment horizontal="left" vertical="center" indent="1"/>
    </xf>
    <xf numFmtId="0" fontId="22" fillId="24" borderId="18" applyNumberFormat="0" applyProtection="0">
      <alignment horizontal="left" vertical="top" indent="1"/>
    </xf>
    <xf numFmtId="0" fontId="22" fillId="22" borderId="18" applyNumberFormat="0" applyProtection="0">
      <alignment horizontal="left" vertical="center" indent="1"/>
    </xf>
    <xf numFmtId="0" fontId="22" fillId="22" borderId="18" applyNumberFormat="0" applyProtection="0">
      <alignment horizontal="left" vertical="top" indent="1"/>
    </xf>
    <xf numFmtId="0" fontId="22" fillId="25" borderId="20" applyNumberFormat="0">
      <protection locked="0"/>
    </xf>
    <xf numFmtId="4" fontId="26" fillId="26" borderId="18" applyNumberFormat="0" applyProtection="0">
      <alignment vertical="center"/>
    </xf>
    <xf numFmtId="4" fontId="29" fillId="26" borderId="18" applyNumberFormat="0" applyProtection="0">
      <alignment vertical="center"/>
    </xf>
    <xf numFmtId="4" fontId="26" fillId="26" borderId="18" applyNumberFormat="0" applyProtection="0">
      <alignment horizontal="left" vertical="center" indent="1"/>
    </xf>
    <xf numFmtId="0" fontId="26" fillId="26" borderId="18" applyNumberFormat="0" applyProtection="0">
      <alignment horizontal="left" vertical="top" indent="1"/>
    </xf>
    <xf numFmtId="4" fontId="26" fillId="22" borderId="18" applyNumberFormat="0" applyProtection="0">
      <alignment horizontal="right" vertical="center"/>
    </xf>
    <xf numFmtId="4" fontId="29" fillId="22" borderId="18" applyNumberFormat="0" applyProtection="0">
      <alignment horizontal="right" vertical="center"/>
    </xf>
    <xf numFmtId="4" fontId="26" fillId="11" borderId="18" applyNumberFormat="0" applyProtection="0">
      <alignment horizontal="left" vertical="center" indent="1"/>
    </xf>
    <xf numFmtId="0" fontId="26" fillId="11" borderId="18" applyNumberFormat="0" applyProtection="0">
      <alignment horizontal="left" vertical="top" indent="1"/>
    </xf>
    <xf numFmtId="4" fontId="30" fillId="27" borderId="0" applyNumberFormat="0" applyProtection="0">
      <alignment horizontal="left" vertical="center" indent="1"/>
    </xf>
    <xf numFmtId="4" fontId="31" fillId="22" borderId="18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22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" fontId="26" fillId="22" borderId="0" applyNumberFormat="0" applyProtection="0">
      <alignment horizontal="left" vertical="center" indent="1"/>
    </xf>
    <xf numFmtId="4" fontId="26" fillId="11" borderId="0" applyNumberFormat="0" applyProtection="0">
      <alignment horizontal="left" vertical="center" indent="1"/>
    </xf>
    <xf numFmtId="0" fontId="5" fillId="0" borderId="0"/>
    <xf numFmtId="164" fontId="5" fillId="0" borderId="0" applyFont="0" applyFill="0" applyBorder="0" applyAlignment="0" applyProtection="0"/>
    <xf numFmtId="0" fontId="43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22" fillId="0" borderId="0"/>
    <xf numFmtId="0" fontId="4" fillId="0" borderId="0"/>
    <xf numFmtId="0" fontId="3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9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9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9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9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9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4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36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19" fillId="7" borderId="12" applyNumberFormat="0" applyAlignment="0" applyProtection="0"/>
    <xf numFmtId="0" fontId="23" fillId="5" borderId="17" applyNumberFormat="0" applyAlignment="0" applyProtection="0"/>
    <xf numFmtId="0" fontId="14" fillId="5" borderId="12" applyNumberFormat="0" applyAlignment="0" applyProtection="0"/>
    <xf numFmtId="0" fontId="16" fillId="0" borderId="14" applyNumberFormat="0" applyFill="0" applyAlignment="0" applyProtection="0"/>
    <xf numFmtId="0" fontId="15" fillId="6" borderId="13" applyNumberFormat="0" applyAlignment="0" applyProtection="0"/>
    <xf numFmtId="0" fontId="33" fillId="0" borderId="0" applyNumberFormat="0" applyFill="0" applyBorder="0" applyAlignment="0" applyProtection="0"/>
    <xf numFmtId="0" fontId="22" fillId="9" borderId="16" applyNumberFormat="0" applyFont="0" applyAlignment="0" applyProtection="0"/>
    <xf numFmtId="0" fontId="34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4" fontId="26" fillId="22" borderId="0" applyNumberFormat="0" applyProtection="0">
      <alignment horizontal="left" vertical="center" indent="1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2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4" fontId="26" fillId="11" borderId="0" applyNumberFormat="0" applyProtection="0">
      <alignment horizontal="left" vertical="center" indent="1"/>
    </xf>
    <xf numFmtId="0" fontId="3" fillId="0" borderId="0"/>
    <xf numFmtId="0" fontId="3" fillId="0" borderId="0"/>
    <xf numFmtId="0" fontId="22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4" fontId="26" fillId="22" borderId="0" applyNumberFormat="0" applyProtection="0">
      <alignment horizontal="left" vertical="center" indent="1"/>
    </xf>
    <xf numFmtId="164" fontId="22" fillId="0" borderId="0" applyFont="0" applyFill="0" applyBorder="0" applyAlignment="0" applyProtection="0"/>
    <xf numFmtId="4" fontId="26" fillId="11" borderId="0" applyNumberFormat="0" applyProtection="0">
      <alignment horizontal="left" vertical="center" indent="1"/>
    </xf>
    <xf numFmtId="0" fontId="3" fillId="0" borderId="0"/>
    <xf numFmtId="0" fontId="3" fillId="0" borderId="0"/>
    <xf numFmtId="0" fontId="22" fillId="0" borderId="0"/>
    <xf numFmtId="0" fontId="17" fillId="0" borderId="15" applyNumberFormat="0" applyFill="0" applyAlignment="0" applyProtection="0"/>
    <xf numFmtId="0" fontId="13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35" borderId="0" applyNumberFormat="0" applyBorder="0" applyAlignment="0" applyProtection="0"/>
    <xf numFmtId="0" fontId="39" fillId="39" borderId="0" applyNumberFormat="0" applyBorder="0" applyAlignment="0" applyProtection="0"/>
    <xf numFmtId="0" fontId="39" fillId="43" borderId="0" applyNumberFormat="0" applyBorder="0" applyAlignment="0" applyProtection="0"/>
    <xf numFmtId="0" fontId="39" fillId="47" borderId="0" applyNumberFormat="0" applyBorder="0" applyAlignment="0" applyProtection="0"/>
    <xf numFmtId="0" fontId="39" fillId="51" borderId="0" applyNumberFormat="0" applyBorder="0" applyAlignment="0" applyProtection="0"/>
    <xf numFmtId="0" fontId="39" fillId="5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49" fillId="56" borderId="0" applyNumberFormat="0" applyBorder="0" applyAlignment="0" applyProtection="0"/>
    <xf numFmtId="0" fontId="50" fillId="57" borderId="0" applyNumberFormat="0" applyBorder="0" applyAlignment="0" applyProtection="0"/>
    <xf numFmtId="0" fontId="59" fillId="58" borderId="0" applyNumberFormat="0" applyBorder="0" applyAlignment="0" applyProtection="0"/>
    <xf numFmtId="0" fontId="51" fillId="59" borderId="28" applyNumberFormat="0" applyAlignment="0" applyProtection="0"/>
    <xf numFmtId="0" fontId="52" fillId="60" borderId="29" applyNumberFormat="0" applyAlignment="0" applyProtection="0"/>
    <xf numFmtId="0" fontId="53" fillId="60" borderId="28" applyNumberFormat="0" applyAlignment="0" applyProtection="0"/>
    <xf numFmtId="0" fontId="54" fillId="0" borderId="30" applyNumberFormat="0" applyFill="0" applyAlignment="0" applyProtection="0"/>
    <xf numFmtId="0" fontId="55" fillId="61" borderId="31" applyNumberFormat="0" applyAlignment="0" applyProtection="0"/>
    <xf numFmtId="0" fontId="56" fillId="0" borderId="0" applyNumberFormat="0" applyFill="0" applyBorder="0" applyAlignment="0" applyProtection="0"/>
    <xf numFmtId="0" fontId="3" fillId="62" borderId="32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3" fillId="0" borderId="0"/>
    <xf numFmtId="0" fontId="3" fillId="62" borderId="32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22" fillId="0" borderId="0"/>
    <xf numFmtId="0" fontId="17" fillId="0" borderId="15" applyNumberFormat="0" applyFill="0" applyAlignment="0" applyProtection="0"/>
    <xf numFmtId="0" fontId="36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19" fillId="7" borderId="12" applyNumberFormat="0" applyAlignment="0" applyProtection="0"/>
    <xf numFmtId="0" fontId="23" fillId="5" borderId="17" applyNumberFormat="0" applyAlignment="0" applyProtection="0"/>
    <xf numFmtId="0" fontId="14" fillId="5" borderId="12" applyNumberFormat="0" applyAlignment="0" applyProtection="0"/>
    <xf numFmtId="0" fontId="16" fillId="0" borderId="14" applyNumberFormat="0" applyFill="0" applyAlignment="0" applyProtection="0"/>
    <xf numFmtId="0" fontId="15" fillId="6" borderId="13" applyNumberFormat="0" applyAlignment="0" applyProtection="0"/>
    <xf numFmtId="0" fontId="33" fillId="0" borderId="0" applyNumberFormat="0" applyFill="0" applyBorder="0" applyAlignment="0" applyProtection="0"/>
    <xf numFmtId="0" fontId="22" fillId="9" borderId="16" applyNumberFormat="0" applyFont="0" applyAlignment="0" applyProtection="0"/>
    <xf numFmtId="0" fontId="34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" fillId="0" borderId="0"/>
    <xf numFmtId="0" fontId="3" fillId="0" borderId="0"/>
    <xf numFmtId="0" fontId="3" fillId="62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2" borderId="32" applyNumberFormat="0" applyFont="0" applyAlignment="0" applyProtection="0"/>
    <xf numFmtId="0" fontId="3" fillId="0" borderId="0"/>
    <xf numFmtId="0" fontId="3" fillId="62" borderId="32" applyNumberFormat="0" applyFont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0" borderId="0"/>
    <xf numFmtId="0" fontId="3" fillId="0" borderId="0"/>
    <xf numFmtId="0" fontId="3" fillId="62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5" fillId="0" borderId="0" applyNumberForma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62" borderId="32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62" borderId="32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6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62" borderId="32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62" borderId="32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62" borderId="32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62" borderId="32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0" borderId="0"/>
    <xf numFmtId="0" fontId="1" fillId="0" borderId="0"/>
    <xf numFmtId="0" fontId="1" fillId="62" borderId="32" applyNumberFormat="0" applyFont="0" applyAlignment="0" applyProtection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quotePrefix="1" applyAlignment="1"/>
    <xf numFmtId="0" fontId="0" fillId="2" borderId="0" xfId="0" applyFill="1"/>
    <xf numFmtId="0" fontId="9" fillId="2" borderId="5" xfId="0" applyFont="1" applyFill="1" applyBorder="1" applyAlignment="1">
      <alignment horizontal="justify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38" fillId="0" borderId="0" xfId="0" applyFont="1"/>
    <xf numFmtId="14" fontId="39" fillId="0" borderId="0" xfId="58" applyNumberFormat="1" applyFont="1"/>
    <xf numFmtId="4" fontId="10" fillId="0" borderId="11" xfId="0" applyNumberFormat="1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left" vertical="center" wrapText="1" indent="1"/>
    </xf>
    <xf numFmtId="4" fontId="10" fillId="0" borderId="5" xfId="0" applyNumberFormat="1" applyFont="1" applyFill="1" applyBorder="1" applyAlignment="1">
      <alignment horizontal="left" vertical="center" wrapText="1" indent="1"/>
    </xf>
    <xf numFmtId="0" fontId="11" fillId="2" borderId="8" xfId="0" applyFont="1" applyFill="1" applyBorder="1" applyAlignment="1">
      <alignment horizontal="justify" vertical="center" wrapText="1"/>
    </xf>
    <xf numFmtId="0" fontId="22" fillId="0" borderId="0" xfId="61"/>
    <xf numFmtId="0" fontId="41" fillId="29" borderId="20" xfId="61" applyFont="1" applyFill="1" applyBorder="1" applyAlignment="1">
      <alignment horizontal="center" vertical="center" wrapText="1"/>
    </xf>
    <xf numFmtId="0" fontId="9" fillId="29" borderId="20" xfId="61" applyFont="1" applyFill="1" applyBorder="1" applyAlignment="1">
      <alignment horizontal="justify" vertical="center" wrapText="1"/>
    </xf>
    <xf numFmtId="0" fontId="9" fillId="30" borderId="20" xfId="61" applyFont="1" applyFill="1" applyBorder="1" applyAlignment="1">
      <alignment horizontal="justify" vertical="center" wrapText="1"/>
    </xf>
    <xf numFmtId="0" fontId="41" fillId="2" borderId="20" xfId="61" applyFont="1" applyFill="1" applyBorder="1" applyAlignment="1">
      <alignment horizontal="center" vertical="center" wrapText="1"/>
    </xf>
    <xf numFmtId="0" fontId="42" fillId="31" borderId="20" xfId="61" applyFont="1" applyFill="1" applyBorder="1" applyAlignment="1">
      <alignment horizontal="left" vertical="center" wrapText="1"/>
    </xf>
    <xf numFmtId="0" fontId="10" fillId="2" borderId="20" xfId="61" applyFont="1" applyFill="1" applyBorder="1" applyAlignment="1">
      <alignment horizontal="left" vertical="center" wrapText="1" indent="1"/>
    </xf>
    <xf numFmtId="3" fontId="40" fillId="0" borderId="20" xfId="61" applyNumberFormat="1" applyFont="1" applyFill="1" applyBorder="1" applyAlignment="1">
      <alignment horizontal="right" vertical="center" wrapText="1"/>
    </xf>
    <xf numFmtId="3" fontId="40" fillId="0" borderId="20" xfId="61" applyNumberFormat="1" applyFont="1" applyFill="1" applyBorder="1" applyAlignment="1">
      <alignment vertical="center" wrapText="1"/>
    </xf>
    <xf numFmtId="0" fontId="41" fillId="28" borderId="20" xfId="61" applyFont="1" applyFill="1" applyBorder="1" applyAlignment="1">
      <alignment horizontal="center" vertical="center" wrapText="1"/>
    </xf>
    <xf numFmtId="0" fontId="42" fillId="31" borderId="20" xfId="61" applyFont="1" applyFill="1" applyBorder="1" applyAlignment="1">
      <alignment horizontal="left" vertical="center" wrapText="1" indent="1"/>
    </xf>
    <xf numFmtId="0" fontId="9" fillId="2" borderId="20" xfId="61" applyFont="1" applyFill="1" applyBorder="1" applyAlignment="1">
      <alignment horizontal="justify" vertical="center" wrapText="1"/>
    </xf>
    <xf numFmtId="0" fontId="10" fillId="2" borderId="20" xfId="61" applyFont="1" applyFill="1" applyBorder="1" applyAlignment="1">
      <alignment horizontal="justify" vertical="center" wrapText="1"/>
    </xf>
    <xf numFmtId="0" fontId="41" fillId="0" borderId="20" xfId="61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vertical="center" wrapText="1"/>
    </xf>
    <xf numFmtId="3" fontId="40" fillId="0" borderId="24" xfId="61" applyNumberFormat="1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10" fillId="0" borderId="5" xfId="61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9" fillId="2" borderId="8" xfId="70" applyFont="1" applyFill="1" applyBorder="1" applyAlignment="1">
      <alignment horizontal="center" vertical="center" wrapText="1"/>
    </xf>
    <xf numFmtId="0" fontId="9" fillId="2" borderId="10" xfId="70" applyFont="1" applyFill="1" applyBorder="1" applyAlignment="1">
      <alignment horizontal="justify" vertical="center" wrapText="1"/>
    </xf>
    <xf numFmtId="4" fontId="9" fillId="2" borderId="8" xfId="70" applyNumberFormat="1" applyFont="1" applyFill="1" applyBorder="1" applyAlignment="1">
      <alignment horizontal="right" vertical="center" wrapText="1"/>
    </xf>
    <xf numFmtId="0" fontId="9" fillId="2" borderId="10" xfId="70" applyFont="1" applyFill="1" applyBorder="1" applyAlignment="1">
      <alignment horizontal="center" vertical="center" wrapText="1"/>
    </xf>
    <xf numFmtId="0" fontId="9" fillId="2" borderId="8" xfId="70" applyFont="1" applyFill="1" applyBorder="1" applyAlignment="1">
      <alignment horizontal="left" vertical="center" wrapText="1"/>
    </xf>
    <xf numFmtId="0" fontId="9" fillId="2" borderId="3" xfId="74" applyFont="1" applyFill="1" applyBorder="1" applyAlignment="1">
      <alignment horizontal="center" vertical="center" wrapText="1"/>
    </xf>
    <xf numFmtId="0" fontId="9" fillId="2" borderId="5" xfId="74" applyFont="1" applyFill="1" applyBorder="1" applyAlignment="1">
      <alignment horizontal="center" vertical="center" wrapText="1"/>
    </xf>
    <xf numFmtId="0" fontId="12" fillId="2" borderId="8" xfId="74" applyFont="1" applyFill="1" applyBorder="1" applyAlignment="1">
      <alignment vertical="center" wrapText="1"/>
    </xf>
    <xf numFmtId="0" fontId="9" fillId="2" borderId="8" xfId="74" applyFont="1" applyFill="1" applyBorder="1" applyAlignment="1">
      <alignment horizontal="center" vertical="center" wrapText="1"/>
    </xf>
    <xf numFmtId="0" fontId="9" fillId="2" borderId="11" xfId="74" applyFont="1" applyFill="1" applyBorder="1" applyAlignment="1">
      <alignment horizontal="left" vertical="center" wrapText="1"/>
    </xf>
    <xf numFmtId="0" fontId="10" fillId="2" borderId="5" xfId="74" applyFont="1" applyFill="1" applyBorder="1" applyAlignment="1">
      <alignment horizontal="justify" vertical="center" wrapText="1"/>
    </xf>
    <xf numFmtId="0" fontId="10" fillId="2" borderId="11" xfId="74" applyFont="1" applyFill="1" applyBorder="1" applyAlignment="1">
      <alignment horizontal="left" vertical="center" wrapText="1"/>
    </xf>
    <xf numFmtId="164" fontId="10" fillId="2" borderId="11" xfId="75" applyFont="1" applyFill="1" applyBorder="1" applyAlignment="1">
      <alignment horizontal="center" vertical="center" wrapText="1"/>
    </xf>
    <xf numFmtId="0" fontId="10" fillId="2" borderId="11" xfId="74" applyFont="1" applyFill="1" applyBorder="1" applyAlignment="1">
      <alignment horizontal="center" vertical="center" wrapText="1"/>
    </xf>
    <xf numFmtId="10" fontId="10" fillId="2" borderId="11" xfId="74" applyNumberFormat="1" applyFont="1" applyFill="1" applyBorder="1" applyAlignment="1">
      <alignment horizontal="center" vertical="center" wrapText="1"/>
    </xf>
    <xf numFmtId="4" fontId="44" fillId="0" borderId="0" xfId="0" applyNumberFormat="1" applyFont="1" applyAlignment="1">
      <alignment horizontal="right" vertical="center"/>
    </xf>
    <xf numFmtId="0" fontId="10" fillId="2" borderId="20" xfId="61" applyFont="1" applyFill="1" applyBorder="1" applyAlignment="1">
      <alignment horizontal="left" vertical="center" wrapText="1" indent="1"/>
    </xf>
    <xf numFmtId="0" fontId="22" fillId="23" borderId="18" xfId="38" quotePrefix="1" applyAlignment="1">
      <alignment horizontal="left" vertical="center" indent="2"/>
    </xf>
    <xf numFmtId="0" fontId="10" fillId="2" borderId="0" xfId="74" applyFont="1" applyFill="1" applyBorder="1" applyAlignment="1">
      <alignment horizontal="left" vertical="center" wrapText="1"/>
    </xf>
    <xf numFmtId="0" fontId="9" fillId="2" borderId="0" xfId="70" applyFont="1" applyFill="1" applyBorder="1" applyAlignment="1">
      <alignment horizontal="left" vertical="center" wrapText="1"/>
    </xf>
    <xf numFmtId="0" fontId="9" fillId="2" borderId="0" xfId="70" applyFont="1" applyFill="1" applyBorder="1" applyAlignment="1">
      <alignment horizontal="center" vertical="center" wrapText="1"/>
    </xf>
    <xf numFmtId="4" fontId="9" fillId="2" borderId="0" xfId="70" applyNumberFormat="1" applyFont="1" applyFill="1" applyBorder="1" applyAlignment="1">
      <alignment horizontal="right" vertical="center" wrapText="1"/>
    </xf>
    <xf numFmtId="0" fontId="9" fillId="2" borderId="0" xfId="70" applyFont="1" applyFill="1" applyBorder="1" applyAlignment="1">
      <alignment horizontal="justify" vertical="center" wrapText="1"/>
    </xf>
    <xf numFmtId="0" fontId="0" fillId="0" borderId="0" xfId="0"/>
    <xf numFmtId="4" fontId="10" fillId="0" borderId="5" xfId="0" applyNumberFormat="1" applyFont="1" applyFill="1" applyBorder="1" applyAlignment="1">
      <alignment horizontal="right" vertical="center" wrapText="1"/>
    </xf>
    <xf numFmtId="0" fontId="38" fillId="0" borderId="0" xfId="0" quotePrefix="1" applyFont="1" applyAlignment="1"/>
    <xf numFmtId="0" fontId="24" fillId="11" borderId="0" xfId="22" quotePrefix="1" applyNumberFormat="1">
      <alignment horizontal="left" vertical="center" indent="1"/>
    </xf>
    <xf numFmtId="0" fontId="22" fillId="23" borderId="18" xfId="39" quotePrefix="1">
      <alignment horizontal="left" vertical="top" indent="1"/>
    </xf>
    <xf numFmtId="0" fontId="26" fillId="11" borderId="18" xfId="53" quotePrefix="1" applyNumberFormat="1">
      <alignment horizontal="left" vertical="center" indent="1"/>
    </xf>
    <xf numFmtId="165" fontId="26" fillId="22" borderId="18" xfId="51" applyNumberFormat="1">
      <alignment horizontal="right" vertical="center"/>
    </xf>
    <xf numFmtId="166" fontId="26" fillId="22" borderId="18" xfId="51" applyNumberFormat="1">
      <alignment horizontal="right" vertical="center"/>
    </xf>
    <xf numFmtId="3" fontId="26" fillId="22" borderId="18" xfId="51" applyNumberFormat="1">
      <alignment horizontal="right" vertical="center"/>
    </xf>
    <xf numFmtId="167" fontId="26" fillId="22" borderId="18" xfId="51" applyNumberFormat="1">
      <alignment horizontal="right" vertical="center"/>
    </xf>
    <xf numFmtId="168" fontId="26" fillId="22" borderId="18" xfId="51" applyNumberFormat="1">
      <alignment horizontal="right" vertical="center"/>
    </xf>
    <xf numFmtId="169" fontId="26" fillId="22" borderId="18" xfId="51" applyNumberFormat="1">
      <alignment horizontal="right" vertical="center"/>
    </xf>
    <xf numFmtId="0" fontId="31" fillId="22" borderId="18" xfId="56" quotePrefix="1" applyNumberFormat="1">
      <alignment horizontal="right" vertical="center"/>
    </xf>
    <xf numFmtId="0" fontId="0" fillId="0" borderId="0" xfId="0"/>
    <xf numFmtId="0" fontId="0" fillId="2" borderId="0" xfId="0" applyFill="1"/>
    <xf numFmtId="0" fontId="9" fillId="0" borderId="3" xfId="293" applyFont="1" applyBorder="1" applyAlignment="1">
      <alignment horizontal="center" vertical="center" wrapText="1"/>
    </xf>
    <xf numFmtId="0" fontId="9" fillId="0" borderId="5" xfId="293" applyFont="1" applyBorder="1" applyAlignment="1">
      <alignment horizontal="center" vertical="center" wrapText="1"/>
    </xf>
    <xf numFmtId="0" fontId="12" fillId="0" borderId="8" xfId="293" applyFont="1" applyBorder="1" applyAlignment="1">
      <alignment vertical="center" wrapText="1"/>
    </xf>
    <xf numFmtId="0" fontId="9" fillId="0" borderId="8" xfId="293" applyFont="1" applyBorder="1" applyAlignment="1">
      <alignment horizontal="center" vertical="center" wrapText="1"/>
    </xf>
    <xf numFmtId="0" fontId="9" fillId="0" borderId="11" xfId="293" applyFont="1" applyBorder="1" applyAlignment="1">
      <alignment horizontal="left" vertical="center" wrapText="1"/>
    </xf>
    <xf numFmtId="0" fontId="10" fillId="0" borderId="5" xfId="293" applyFont="1" applyBorder="1" applyAlignment="1">
      <alignment horizontal="justify" vertical="center" wrapText="1"/>
    </xf>
    <xf numFmtId="0" fontId="10" fillId="0" borderId="11" xfId="293" applyFont="1" applyBorder="1" applyAlignment="1">
      <alignment horizontal="left" vertical="center" wrapText="1"/>
    </xf>
    <xf numFmtId="164" fontId="10" fillId="0" borderId="11" xfId="294" applyFont="1" applyBorder="1" applyAlignment="1">
      <alignment horizontal="center" vertical="center" wrapText="1"/>
    </xf>
    <xf numFmtId="0" fontId="10" fillId="0" borderId="11" xfId="293" applyFont="1" applyBorder="1" applyAlignment="1">
      <alignment horizontal="center" vertical="center" wrapText="1"/>
    </xf>
    <xf numFmtId="10" fontId="10" fillId="0" borderId="11" xfId="293" applyNumberFormat="1" applyFont="1" applyBorder="1" applyAlignment="1">
      <alignment horizontal="center" vertical="center" wrapText="1"/>
    </xf>
    <xf numFmtId="0" fontId="9" fillId="0" borderId="10" xfId="295" applyFont="1" applyBorder="1" applyAlignment="1">
      <alignment horizontal="justify" vertical="center" wrapText="1"/>
    </xf>
    <xf numFmtId="4" fontId="9" fillId="0" borderId="8" xfId="295" applyNumberFormat="1" applyFont="1" applyBorder="1" applyAlignment="1">
      <alignment horizontal="right" vertical="center" wrapText="1"/>
    </xf>
    <xf numFmtId="0" fontId="9" fillId="0" borderId="8" xfId="295" applyFont="1" applyBorder="1" applyAlignment="1">
      <alignment horizontal="center" vertical="center" wrapText="1"/>
    </xf>
    <xf numFmtId="0" fontId="9" fillId="0" borderId="10" xfId="295" applyFont="1" applyBorder="1" applyAlignment="1">
      <alignment horizontal="center" vertical="center" wrapText="1"/>
    </xf>
    <xf numFmtId="0" fontId="9" fillId="0" borderId="8" xfId="295" applyFont="1" applyBorder="1" applyAlignment="1">
      <alignment horizontal="left" vertical="center" wrapText="1"/>
    </xf>
    <xf numFmtId="164" fontId="10" fillId="0" borderId="11" xfId="294" applyFont="1" applyFill="1" applyBorder="1" applyAlignment="1">
      <alignment horizontal="center" vertical="center" wrapText="1"/>
    </xf>
    <xf numFmtId="164" fontId="60" fillId="0" borderId="11" xfId="294" applyFont="1" applyFill="1" applyBorder="1" applyAlignment="1">
      <alignment horizontal="center" vertical="center" wrapText="1"/>
    </xf>
    <xf numFmtId="10" fontId="10" fillId="2" borderId="11" xfId="291" applyNumberFormat="1" applyFont="1" applyFill="1" applyBorder="1" applyAlignment="1">
      <alignment horizontal="center" vertical="center" wrapText="1"/>
    </xf>
    <xf numFmtId="0" fontId="10" fillId="0" borderId="11" xfId="308" applyFont="1" applyFill="1" applyBorder="1" applyAlignment="1">
      <alignment horizontal="left" vertical="center" wrapText="1"/>
    </xf>
    <xf numFmtId="0" fontId="9" fillId="0" borderId="8" xfId="308" applyFont="1" applyFill="1" applyBorder="1" applyAlignment="1">
      <alignment horizontal="center" vertical="center" wrapText="1"/>
    </xf>
    <xf numFmtId="0" fontId="9" fillId="0" borderId="5" xfId="308" applyFont="1" applyFill="1" applyBorder="1" applyAlignment="1">
      <alignment horizontal="center" vertical="center" wrapText="1"/>
    </xf>
    <xf numFmtId="0" fontId="9" fillId="0" borderId="8" xfId="305" applyFont="1" applyFill="1" applyBorder="1" applyAlignment="1">
      <alignment horizontal="left" vertical="center" wrapText="1"/>
    </xf>
    <xf numFmtId="0" fontId="9" fillId="0" borderId="10" xfId="305" applyFont="1" applyFill="1" applyBorder="1" applyAlignment="1">
      <alignment horizontal="justify" vertical="center" wrapText="1"/>
    </xf>
    <xf numFmtId="0" fontId="12" fillId="0" borderId="8" xfId="308" applyFont="1" applyFill="1" applyBorder="1" applyAlignment="1">
      <alignment vertical="center" wrapText="1"/>
    </xf>
    <xf numFmtId="0" fontId="9" fillId="0" borderId="10" xfId="305" applyFont="1" applyFill="1" applyBorder="1" applyAlignment="1">
      <alignment horizontal="center" vertical="center" wrapText="1"/>
    </xf>
    <xf numFmtId="164" fontId="10" fillId="0" borderId="11" xfId="581" applyFont="1" applyFill="1" applyBorder="1" applyAlignment="1">
      <alignment horizontal="center" vertical="center" wrapText="1"/>
    </xf>
    <xf numFmtId="0" fontId="10" fillId="0" borderId="5" xfId="308" applyFont="1" applyFill="1" applyBorder="1" applyAlignment="1">
      <alignment horizontal="justify" vertical="center" wrapText="1"/>
    </xf>
    <xf numFmtId="0" fontId="9" fillId="0" borderId="11" xfId="308" applyFont="1" applyFill="1" applyBorder="1" applyAlignment="1">
      <alignment horizontal="left" vertical="center" wrapText="1"/>
    </xf>
    <xf numFmtId="0" fontId="9" fillId="0" borderId="8" xfId="305" applyFont="1" applyFill="1" applyBorder="1" applyAlignment="1">
      <alignment horizontal="center" vertical="center" wrapText="1"/>
    </xf>
    <xf numFmtId="10" fontId="10" fillId="0" borderId="11" xfId="434" applyNumberFormat="1" applyFont="1" applyFill="1" applyBorder="1" applyAlignment="1">
      <alignment horizontal="center" vertical="center" wrapText="1"/>
    </xf>
    <xf numFmtId="0" fontId="9" fillId="0" borderId="3" xfId="308" applyFont="1" applyFill="1" applyBorder="1" applyAlignment="1">
      <alignment horizontal="center" vertical="center" wrapText="1"/>
    </xf>
    <xf numFmtId="4" fontId="9" fillId="0" borderId="8" xfId="305" applyNumberFormat="1" applyFont="1" applyFill="1" applyBorder="1" applyAlignment="1">
      <alignment horizontal="right" vertical="center" wrapText="1"/>
    </xf>
    <xf numFmtId="0" fontId="10" fillId="0" borderId="11" xfId="308" applyFont="1" applyFill="1" applyBorder="1" applyAlignment="1">
      <alignment horizontal="center" vertical="center" wrapText="1"/>
    </xf>
    <xf numFmtId="164" fontId="10" fillId="0" borderId="11" xfId="437" applyFont="1" applyFill="1" applyBorder="1" applyAlignment="1">
      <alignment horizontal="center" vertical="center" wrapText="1"/>
    </xf>
    <xf numFmtId="0" fontId="0" fillId="0" borderId="0" xfId="0" quotePrefix="1"/>
    <xf numFmtId="0" fontId="38" fillId="2" borderId="0" xfId="0" applyFont="1" applyFill="1"/>
    <xf numFmtId="164" fontId="10" fillId="2" borderId="11" xfId="728" applyFont="1" applyFill="1" applyBorder="1" applyAlignment="1">
      <alignment horizontal="left" vertical="center" wrapText="1"/>
    </xf>
    <xf numFmtId="164" fontId="38" fillId="0" borderId="0" xfId="728" applyFont="1" applyFill="1"/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0" borderId="8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10" fillId="0" borderId="4" xfId="0" applyNumberFormat="1" applyFont="1" applyFill="1" applyBorder="1" applyAlignment="1">
      <alignment horizontal="left" vertical="center" wrapText="1" indent="1"/>
    </xf>
    <xf numFmtId="4" fontId="10" fillId="0" borderId="5" xfId="0" applyNumberFormat="1" applyFont="1" applyFill="1" applyBorder="1" applyAlignment="1">
      <alignment horizontal="left" vertical="center" wrapText="1" indent="1"/>
    </xf>
    <xf numFmtId="0" fontId="9" fillId="2" borderId="9" xfId="74" applyFont="1" applyFill="1" applyBorder="1" applyAlignment="1">
      <alignment horizontal="center" vertical="center"/>
    </xf>
    <xf numFmtId="0" fontId="9" fillId="2" borderId="11" xfId="74" applyFont="1" applyFill="1" applyBorder="1" applyAlignment="1">
      <alignment horizontal="center" vertical="center"/>
    </xf>
    <xf numFmtId="0" fontId="9" fillId="2" borderId="10" xfId="74" applyFont="1" applyFill="1" applyBorder="1" applyAlignment="1">
      <alignment horizontal="center" vertical="center"/>
    </xf>
    <xf numFmtId="0" fontId="9" fillId="2" borderId="9" xfId="74" applyFont="1" applyFill="1" applyBorder="1" applyAlignment="1">
      <alignment horizontal="center" vertical="center" wrapText="1"/>
    </xf>
    <xf numFmtId="0" fontId="9" fillId="2" borderId="11" xfId="74" applyFont="1" applyFill="1" applyBorder="1" applyAlignment="1">
      <alignment horizontal="center" vertical="center" wrapText="1"/>
    </xf>
    <xf numFmtId="0" fontId="9" fillId="2" borderId="10" xfId="74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1" fillId="2" borderId="8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left" wrapText="1"/>
    </xf>
    <xf numFmtId="4" fontId="9" fillId="0" borderId="4" xfId="0" applyNumberFormat="1" applyFont="1" applyFill="1" applyBorder="1" applyAlignment="1">
      <alignment horizontal="left" vertical="center" wrapText="1" indent="1"/>
    </xf>
    <xf numFmtId="4" fontId="9" fillId="0" borderId="5" xfId="0" applyNumberFormat="1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308" applyFont="1" applyFill="1" applyBorder="1" applyAlignment="1">
      <alignment horizontal="center" vertical="center"/>
    </xf>
    <xf numFmtId="0" fontId="9" fillId="0" borderId="11" xfId="308" applyFont="1" applyFill="1" applyBorder="1" applyAlignment="1">
      <alignment horizontal="center" vertical="center"/>
    </xf>
    <xf numFmtId="0" fontId="9" fillId="0" borderId="10" xfId="308" applyFont="1" applyFill="1" applyBorder="1" applyAlignment="1">
      <alignment horizontal="center" vertical="center"/>
    </xf>
    <xf numFmtId="0" fontId="9" fillId="0" borderId="9" xfId="308" applyFont="1" applyFill="1" applyBorder="1" applyAlignment="1">
      <alignment horizontal="center" vertical="center" wrapText="1"/>
    </xf>
    <xf numFmtId="0" fontId="9" fillId="0" borderId="11" xfId="308" applyFont="1" applyFill="1" applyBorder="1" applyAlignment="1">
      <alignment horizontal="center" vertical="center" wrapText="1"/>
    </xf>
    <xf numFmtId="0" fontId="9" fillId="0" borderId="10" xfId="308" applyFont="1" applyFill="1" applyBorder="1" applyAlignment="1">
      <alignment horizontal="center" vertical="center" wrapText="1"/>
    </xf>
    <xf numFmtId="0" fontId="9" fillId="0" borderId="9" xfId="293" applyFont="1" applyBorder="1" applyAlignment="1">
      <alignment horizontal="center" vertical="center"/>
    </xf>
    <xf numFmtId="0" fontId="9" fillId="0" borderId="11" xfId="293" applyFont="1" applyBorder="1" applyAlignment="1">
      <alignment horizontal="center" vertical="center"/>
    </xf>
    <xf numFmtId="0" fontId="9" fillId="0" borderId="10" xfId="293" applyFont="1" applyBorder="1" applyAlignment="1">
      <alignment horizontal="center" vertical="center"/>
    </xf>
    <xf numFmtId="0" fontId="9" fillId="0" borderId="9" xfId="293" applyFont="1" applyBorder="1" applyAlignment="1">
      <alignment horizontal="center" vertical="center" wrapText="1"/>
    </xf>
    <xf numFmtId="0" fontId="9" fillId="0" borderId="11" xfId="293" applyFont="1" applyBorder="1" applyAlignment="1">
      <alignment horizontal="center" vertical="center" wrapText="1"/>
    </xf>
    <xf numFmtId="0" fontId="9" fillId="0" borderId="10" xfId="293" applyFont="1" applyBorder="1" applyAlignment="1">
      <alignment horizontal="center" vertical="center" wrapText="1"/>
    </xf>
    <xf numFmtId="0" fontId="42" fillId="31" borderId="20" xfId="61" applyFont="1" applyFill="1" applyBorder="1" applyAlignment="1">
      <alignment horizontal="left" vertical="center" wrapText="1"/>
    </xf>
    <xf numFmtId="0" fontId="9" fillId="29" borderId="20" xfId="61" applyFont="1" applyFill="1" applyBorder="1" applyAlignment="1">
      <alignment horizontal="justify" vertical="center" wrapText="1"/>
    </xf>
    <xf numFmtId="0" fontId="10" fillId="2" borderId="20" xfId="61" applyFont="1" applyFill="1" applyBorder="1" applyAlignment="1">
      <alignment horizontal="left" vertical="center" wrapText="1" indent="1"/>
    </xf>
    <xf numFmtId="0" fontId="9" fillId="30" borderId="20" xfId="61" applyFont="1" applyFill="1" applyBorder="1" applyAlignment="1">
      <alignment horizontal="justify" vertical="center" wrapText="1"/>
    </xf>
  </cellXfs>
  <cellStyles count="729">
    <cellStyle name="20% - Énfasis1" xfId="79" builtinId="30" customBuiltin="1"/>
    <cellStyle name="20% - Énfasis1 2" xfId="214"/>
    <cellStyle name="20% - Énfasis1 2 2" xfId="271"/>
    <cellStyle name="20% - Énfasis1 2 2 2" xfId="703"/>
    <cellStyle name="20% - Énfasis1 2 2 3" xfId="560"/>
    <cellStyle name="20% - Énfasis1 2 2 4" xfId="416"/>
    <cellStyle name="20% - Énfasis1 2 3" xfId="663"/>
    <cellStyle name="20% - Énfasis1 2 4" xfId="520"/>
    <cellStyle name="20% - Énfasis1 2 5" xfId="376"/>
    <cellStyle name="20% - Énfasis1 3" xfId="249"/>
    <cellStyle name="20% - Énfasis1 3 2" xfId="681"/>
    <cellStyle name="20% - Énfasis1 3 3" xfId="538"/>
    <cellStyle name="20% - Énfasis1 3 4" xfId="394"/>
    <cellStyle name="20% - Énfasis1 4" xfId="598"/>
    <cellStyle name="20% - Énfasis1 5" xfId="455"/>
    <cellStyle name="20% - Énfasis1 6" xfId="311"/>
    <cellStyle name="20% - Énfasis2" xfId="82" builtinId="34" customBuiltin="1"/>
    <cellStyle name="20% - Énfasis2 2" xfId="216"/>
    <cellStyle name="20% - Énfasis2 2 2" xfId="273"/>
    <cellStyle name="20% - Énfasis2 2 2 2" xfId="705"/>
    <cellStyle name="20% - Énfasis2 2 2 3" xfId="562"/>
    <cellStyle name="20% - Énfasis2 2 2 4" xfId="418"/>
    <cellStyle name="20% - Énfasis2 2 3" xfId="665"/>
    <cellStyle name="20% - Énfasis2 2 4" xfId="522"/>
    <cellStyle name="20% - Énfasis2 2 5" xfId="378"/>
    <cellStyle name="20% - Énfasis2 3" xfId="251"/>
    <cellStyle name="20% - Énfasis2 3 2" xfId="683"/>
    <cellStyle name="20% - Énfasis2 3 3" xfId="540"/>
    <cellStyle name="20% - Énfasis2 3 4" xfId="396"/>
    <cellStyle name="20% - Énfasis2 4" xfId="600"/>
    <cellStyle name="20% - Énfasis2 5" xfId="457"/>
    <cellStyle name="20% - Énfasis2 6" xfId="313"/>
    <cellStyle name="20% - Énfasis3" xfId="85" builtinId="38" customBuiltin="1"/>
    <cellStyle name="20% - Énfasis3 2" xfId="218"/>
    <cellStyle name="20% - Énfasis3 2 2" xfId="275"/>
    <cellStyle name="20% - Énfasis3 2 2 2" xfId="707"/>
    <cellStyle name="20% - Énfasis3 2 2 3" xfId="564"/>
    <cellStyle name="20% - Énfasis3 2 2 4" xfId="420"/>
    <cellStyle name="20% - Énfasis3 2 3" xfId="667"/>
    <cellStyle name="20% - Énfasis3 2 4" xfId="524"/>
    <cellStyle name="20% - Énfasis3 2 5" xfId="380"/>
    <cellStyle name="20% - Énfasis3 3" xfId="253"/>
    <cellStyle name="20% - Énfasis3 3 2" xfId="685"/>
    <cellStyle name="20% - Énfasis3 3 3" xfId="542"/>
    <cellStyle name="20% - Énfasis3 3 4" xfId="398"/>
    <cellStyle name="20% - Énfasis3 4" xfId="602"/>
    <cellStyle name="20% - Énfasis3 5" xfId="459"/>
    <cellStyle name="20% - Énfasis3 6" xfId="315"/>
    <cellStyle name="20% - Énfasis4" xfId="88" builtinId="42" customBuiltin="1"/>
    <cellStyle name="20% - Énfasis4 2" xfId="220"/>
    <cellStyle name="20% - Énfasis4 2 2" xfId="277"/>
    <cellStyle name="20% - Énfasis4 2 2 2" xfId="709"/>
    <cellStyle name="20% - Énfasis4 2 2 3" xfId="566"/>
    <cellStyle name="20% - Énfasis4 2 2 4" xfId="422"/>
    <cellStyle name="20% - Énfasis4 2 3" xfId="669"/>
    <cellStyle name="20% - Énfasis4 2 4" xfId="526"/>
    <cellStyle name="20% - Énfasis4 2 5" xfId="382"/>
    <cellStyle name="20% - Énfasis4 3" xfId="255"/>
    <cellStyle name="20% - Énfasis4 3 2" xfId="687"/>
    <cellStyle name="20% - Énfasis4 3 3" xfId="544"/>
    <cellStyle name="20% - Énfasis4 3 4" xfId="400"/>
    <cellStyle name="20% - Énfasis4 4" xfId="604"/>
    <cellStyle name="20% - Énfasis4 5" xfId="461"/>
    <cellStyle name="20% - Énfasis4 6" xfId="317"/>
    <cellStyle name="20% - Énfasis5" xfId="91" builtinId="46" customBuiltin="1"/>
    <cellStyle name="20% - Énfasis5 2" xfId="222"/>
    <cellStyle name="20% - Énfasis5 2 2" xfId="279"/>
    <cellStyle name="20% - Énfasis5 2 2 2" xfId="711"/>
    <cellStyle name="20% - Énfasis5 2 2 3" xfId="568"/>
    <cellStyle name="20% - Énfasis5 2 2 4" xfId="424"/>
    <cellStyle name="20% - Énfasis5 2 3" xfId="671"/>
    <cellStyle name="20% - Énfasis5 2 4" xfId="528"/>
    <cellStyle name="20% - Énfasis5 2 5" xfId="384"/>
    <cellStyle name="20% - Énfasis5 3" xfId="257"/>
    <cellStyle name="20% - Énfasis5 3 2" xfId="689"/>
    <cellStyle name="20% - Énfasis5 3 3" xfId="546"/>
    <cellStyle name="20% - Énfasis5 3 4" xfId="402"/>
    <cellStyle name="20% - Énfasis5 4" xfId="606"/>
    <cellStyle name="20% - Énfasis5 5" xfId="463"/>
    <cellStyle name="20% - Énfasis5 6" xfId="319"/>
    <cellStyle name="20% - Énfasis6" xfId="94" builtinId="50" customBuiltin="1"/>
    <cellStyle name="20% - Énfasis6 2" xfId="224"/>
    <cellStyle name="20% - Énfasis6 2 2" xfId="281"/>
    <cellStyle name="20% - Énfasis6 2 2 2" xfId="713"/>
    <cellStyle name="20% - Énfasis6 2 2 3" xfId="570"/>
    <cellStyle name="20% - Énfasis6 2 2 4" xfId="426"/>
    <cellStyle name="20% - Énfasis6 2 3" xfId="673"/>
    <cellStyle name="20% - Énfasis6 2 4" xfId="530"/>
    <cellStyle name="20% - Énfasis6 2 5" xfId="386"/>
    <cellStyle name="20% - Énfasis6 3" xfId="259"/>
    <cellStyle name="20% - Énfasis6 3 2" xfId="691"/>
    <cellStyle name="20% - Énfasis6 3 3" xfId="548"/>
    <cellStyle name="20% - Énfasis6 3 4" xfId="404"/>
    <cellStyle name="20% - Énfasis6 4" xfId="608"/>
    <cellStyle name="20% - Énfasis6 5" xfId="465"/>
    <cellStyle name="20% - Énfasis6 6" xfId="321"/>
    <cellStyle name="40% - Énfasis1" xfId="80" builtinId="31" customBuiltin="1"/>
    <cellStyle name="40% - Énfasis1 2" xfId="215"/>
    <cellStyle name="40% - Énfasis1 2 2" xfId="272"/>
    <cellStyle name="40% - Énfasis1 2 2 2" xfId="704"/>
    <cellStyle name="40% - Énfasis1 2 2 3" xfId="561"/>
    <cellStyle name="40% - Énfasis1 2 2 4" xfId="417"/>
    <cellStyle name="40% - Énfasis1 2 3" xfId="664"/>
    <cellStyle name="40% - Énfasis1 2 4" xfId="521"/>
    <cellStyle name="40% - Énfasis1 2 5" xfId="377"/>
    <cellStyle name="40% - Énfasis1 3" xfId="250"/>
    <cellStyle name="40% - Énfasis1 3 2" xfId="682"/>
    <cellStyle name="40% - Énfasis1 3 3" xfId="539"/>
    <cellStyle name="40% - Énfasis1 3 4" xfId="395"/>
    <cellStyle name="40% - Énfasis1 4" xfId="599"/>
    <cellStyle name="40% - Énfasis1 5" xfId="456"/>
    <cellStyle name="40% - Énfasis1 6" xfId="312"/>
    <cellStyle name="40% - Énfasis2" xfId="83" builtinId="35" customBuiltin="1"/>
    <cellStyle name="40% - Énfasis2 2" xfId="217"/>
    <cellStyle name="40% - Énfasis2 2 2" xfId="274"/>
    <cellStyle name="40% - Énfasis2 2 2 2" xfId="706"/>
    <cellStyle name="40% - Énfasis2 2 2 3" xfId="563"/>
    <cellStyle name="40% - Énfasis2 2 2 4" xfId="419"/>
    <cellStyle name="40% - Énfasis2 2 3" xfId="666"/>
    <cellStyle name="40% - Énfasis2 2 4" xfId="523"/>
    <cellStyle name="40% - Énfasis2 2 5" xfId="379"/>
    <cellStyle name="40% - Énfasis2 3" xfId="252"/>
    <cellStyle name="40% - Énfasis2 3 2" xfId="684"/>
    <cellStyle name="40% - Énfasis2 3 3" xfId="541"/>
    <cellStyle name="40% - Énfasis2 3 4" xfId="397"/>
    <cellStyle name="40% - Énfasis2 4" xfId="601"/>
    <cellStyle name="40% - Énfasis2 5" xfId="458"/>
    <cellStyle name="40% - Énfasis2 6" xfId="314"/>
    <cellStyle name="40% - Énfasis3" xfId="86" builtinId="39" customBuiltin="1"/>
    <cellStyle name="40% - Énfasis3 2" xfId="219"/>
    <cellStyle name="40% - Énfasis3 2 2" xfId="276"/>
    <cellStyle name="40% - Énfasis3 2 2 2" xfId="708"/>
    <cellStyle name="40% - Énfasis3 2 2 3" xfId="565"/>
    <cellStyle name="40% - Énfasis3 2 2 4" xfId="421"/>
    <cellStyle name="40% - Énfasis3 2 3" xfId="668"/>
    <cellStyle name="40% - Énfasis3 2 4" xfId="525"/>
    <cellStyle name="40% - Énfasis3 2 5" xfId="381"/>
    <cellStyle name="40% - Énfasis3 3" xfId="254"/>
    <cellStyle name="40% - Énfasis3 3 2" xfId="686"/>
    <cellStyle name="40% - Énfasis3 3 3" xfId="543"/>
    <cellStyle name="40% - Énfasis3 3 4" xfId="399"/>
    <cellStyle name="40% - Énfasis3 4" xfId="603"/>
    <cellStyle name="40% - Énfasis3 5" xfId="460"/>
    <cellStyle name="40% - Énfasis3 6" xfId="316"/>
    <cellStyle name="40% - Énfasis4" xfId="89" builtinId="43" customBuiltin="1"/>
    <cellStyle name="40% - Énfasis4 2" xfId="221"/>
    <cellStyle name="40% - Énfasis4 2 2" xfId="278"/>
    <cellStyle name="40% - Énfasis4 2 2 2" xfId="710"/>
    <cellStyle name="40% - Énfasis4 2 2 3" xfId="567"/>
    <cellStyle name="40% - Énfasis4 2 2 4" xfId="423"/>
    <cellStyle name="40% - Énfasis4 2 3" xfId="670"/>
    <cellStyle name="40% - Énfasis4 2 4" xfId="527"/>
    <cellStyle name="40% - Énfasis4 2 5" xfId="383"/>
    <cellStyle name="40% - Énfasis4 3" xfId="256"/>
    <cellStyle name="40% - Énfasis4 3 2" xfId="688"/>
    <cellStyle name="40% - Énfasis4 3 3" xfId="545"/>
    <cellStyle name="40% - Énfasis4 3 4" xfId="401"/>
    <cellStyle name="40% - Énfasis4 4" xfId="605"/>
    <cellStyle name="40% - Énfasis4 5" xfId="462"/>
    <cellStyle name="40% - Énfasis4 6" xfId="318"/>
    <cellStyle name="40% - Énfasis5" xfId="92" builtinId="47" customBuiltin="1"/>
    <cellStyle name="40% - Énfasis5 2" xfId="223"/>
    <cellStyle name="40% - Énfasis5 2 2" xfId="280"/>
    <cellStyle name="40% - Énfasis5 2 2 2" xfId="712"/>
    <cellStyle name="40% - Énfasis5 2 2 3" xfId="569"/>
    <cellStyle name="40% - Énfasis5 2 2 4" xfId="425"/>
    <cellStyle name="40% - Énfasis5 2 3" xfId="672"/>
    <cellStyle name="40% - Énfasis5 2 4" xfId="529"/>
    <cellStyle name="40% - Énfasis5 2 5" xfId="385"/>
    <cellStyle name="40% - Énfasis5 3" xfId="258"/>
    <cellStyle name="40% - Énfasis5 3 2" xfId="690"/>
    <cellStyle name="40% - Énfasis5 3 3" xfId="547"/>
    <cellStyle name="40% - Énfasis5 3 4" xfId="403"/>
    <cellStyle name="40% - Énfasis5 4" xfId="607"/>
    <cellStyle name="40% - Énfasis5 5" xfId="464"/>
    <cellStyle name="40% - Énfasis5 6" xfId="320"/>
    <cellStyle name="40% - Énfasis6" xfId="95" builtinId="51" customBuiltin="1"/>
    <cellStyle name="40% - Énfasis6 2" xfId="225"/>
    <cellStyle name="40% - Énfasis6 2 2" xfId="282"/>
    <cellStyle name="40% - Énfasis6 2 2 2" xfId="714"/>
    <cellStyle name="40% - Énfasis6 2 2 3" xfId="571"/>
    <cellStyle name="40% - Énfasis6 2 2 4" xfId="427"/>
    <cellStyle name="40% - Énfasis6 2 3" xfId="674"/>
    <cellStyle name="40% - Énfasis6 2 4" xfId="531"/>
    <cellStyle name="40% - Énfasis6 2 5" xfId="387"/>
    <cellStyle name="40% - Énfasis6 3" xfId="260"/>
    <cellStyle name="40% - Énfasis6 3 2" xfId="692"/>
    <cellStyle name="40% - Énfasis6 3 3" xfId="549"/>
    <cellStyle name="40% - Énfasis6 3 4" xfId="405"/>
    <cellStyle name="40% - Énfasis6 4" xfId="609"/>
    <cellStyle name="40% - Énfasis6 5" xfId="466"/>
    <cellStyle name="40% - Énfasis6 6" xfId="322"/>
    <cellStyle name="60% - Énfasis1 2" xfId="181"/>
    <cellStyle name="60% - Énfasis2 2" xfId="182"/>
    <cellStyle name="60% - Énfasis3 2" xfId="183"/>
    <cellStyle name="60% - Énfasis4 2" xfId="184"/>
    <cellStyle name="60% - Énfasis5 2" xfId="185"/>
    <cellStyle name="60% - Énfasis6 2" xfId="186"/>
    <cellStyle name="Buena" xfId="6" builtinId="26" customBuiltin="1"/>
    <cellStyle name="Buena 2" xfId="174"/>
    <cellStyle name="Buena 2 2" xfId="200"/>
    <cellStyle name="Buena 3" xfId="231"/>
    <cellStyle name="Bueno 2" xfId="118"/>
    <cellStyle name="Cálculo" xfId="11" builtinId="22" customBuiltin="1"/>
    <cellStyle name="Cálculo 2" xfId="123"/>
    <cellStyle name="Cálculo 2 2" xfId="205"/>
    <cellStyle name="Cálculo 3" xfId="236"/>
    <cellStyle name="Celda de comprobación" xfId="13" builtinId="23" customBuiltin="1"/>
    <cellStyle name="Celda de comprobación 2" xfId="125"/>
    <cellStyle name="Celda de comprobación 2 2" xfId="207"/>
    <cellStyle name="Celda de comprobación 3" xfId="238"/>
    <cellStyle name="Celda vinculada" xfId="12" builtinId="24" customBuiltin="1"/>
    <cellStyle name="Celda vinculada 2" xfId="124"/>
    <cellStyle name="Celda vinculada 2 2" xfId="206"/>
    <cellStyle name="Celda vinculada 3" xfId="237"/>
    <cellStyle name="Encabezado 1" xfId="2" builtinId="16" customBuiltin="1"/>
    <cellStyle name="Encabezado 1 2" xfId="114"/>
    <cellStyle name="Encabezado 4" xfId="5" builtinId="19" customBuiltin="1"/>
    <cellStyle name="Encabezado 4 2" xfId="117"/>
    <cellStyle name="Encabezado 4 2 2" xfId="199"/>
    <cellStyle name="Encabezado 4 3" xfId="230"/>
    <cellStyle name="Énfasis1" xfId="78" builtinId="29" customBuiltin="1"/>
    <cellStyle name="Énfasis2" xfId="81" builtinId="33" customBuiltin="1"/>
    <cellStyle name="Énfasis3" xfId="84" builtinId="37" customBuiltin="1"/>
    <cellStyle name="Énfasis4" xfId="87" builtinId="41" customBuiltin="1"/>
    <cellStyle name="Énfasis5" xfId="90" builtinId="45" customBuiltin="1"/>
    <cellStyle name="Énfasis6" xfId="93" builtinId="49" customBuiltin="1"/>
    <cellStyle name="Entrada" xfId="9" builtinId="20" customBuiltin="1"/>
    <cellStyle name="Entrada 2" xfId="121"/>
    <cellStyle name="Entrada 2 2" xfId="203"/>
    <cellStyle name="Entrada 3" xfId="234"/>
    <cellStyle name="Incorrecto" xfId="7" builtinId="27" customBuiltin="1"/>
    <cellStyle name="Incorrecto 2" xfId="119"/>
    <cellStyle name="Incorrecto 2 2" xfId="201"/>
    <cellStyle name="Incorrecto 3" xfId="232"/>
    <cellStyle name="Millares" xfId="728" builtinId="3"/>
    <cellStyle name="Millares 2" xfId="71"/>
    <cellStyle name="Millares 2 2" xfId="149"/>
    <cellStyle name="Millares 2 2 2" xfId="637"/>
    <cellStyle name="Millares 2 2 3" xfId="494"/>
    <cellStyle name="Millares 2 2 4" xfId="350"/>
    <cellStyle name="Millares 2 3" xfId="168"/>
    <cellStyle name="Millares 2 3 2" xfId="643"/>
    <cellStyle name="Millares 2 3 3" xfId="500"/>
    <cellStyle name="Millares 2 3 4" xfId="356"/>
    <cellStyle name="Millares 2 4" xfId="106"/>
    <cellStyle name="Millares 2 4 2" xfId="620"/>
    <cellStyle name="Millares 2 4 3" xfId="477"/>
    <cellStyle name="Millares 2 4 4" xfId="333"/>
    <cellStyle name="Millares 2 5" xfId="593"/>
    <cellStyle name="Millares 2 6" xfId="450"/>
    <cellStyle name="Millares 2 7" xfId="306"/>
    <cellStyle name="Millares 2_Analít Deuda Publ y Otros Pasiv" xfId="162"/>
    <cellStyle name="Millares 3" xfId="75"/>
    <cellStyle name="Millares 3 2" xfId="153"/>
    <cellStyle name="Millares 3 2 2" xfId="640"/>
    <cellStyle name="Millares 3 2 3" xfId="497"/>
    <cellStyle name="Millares 3 2 4" xfId="353"/>
    <cellStyle name="Millares 3 3" xfId="109"/>
    <cellStyle name="Millares 3 3 2" xfId="623"/>
    <cellStyle name="Millares 3 3 3" xfId="480"/>
    <cellStyle name="Millares 3 3 4" xfId="336"/>
    <cellStyle name="Millares 3 4" xfId="294"/>
    <cellStyle name="Millares 3 4 2" xfId="724"/>
    <cellStyle name="Millares 3 4 3" xfId="581"/>
    <cellStyle name="Millares 3 4 4" xfId="437"/>
    <cellStyle name="Millares 3 5" xfId="596"/>
    <cellStyle name="Millares 3 6" xfId="453"/>
    <cellStyle name="Millares 3 7" xfId="309"/>
    <cellStyle name="Millares 3_Analít Deuda Publ y Otros Pasiv" xfId="132"/>
    <cellStyle name="Millares 4" xfId="112"/>
    <cellStyle name="Millares 4 2" xfId="626"/>
    <cellStyle name="Millares 4 3" xfId="483"/>
    <cellStyle name="Millares 4 4" xfId="339"/>
    <cellStyle name="Millares 5" xfId="166"/>
    <cellStyle name="Millares 5 2" xfId="642"/>
    <cellStyle name="Millares 5 3" xfId="499"/>
    <cellStyle name="Millares 5 4" xfId="355"/>
    <cellStyle name="Millares 6" xfId="111"/>
    <cellStyle name="Millares 6 2" xfId="625"/>
    <cellStyle name="Millares 6 3" xfId="482"/>
    <cellStyle name="Millares 6 4" xfId="338"/>
    <cellStyle name="Millares 7" xfId="726"/>
    <cellStyle name="Millares 8" xfId="727"/>
    <cellStyle name="Millares 9" xfId="439"/>
    <cellStyle name="Neutral" xfId="8" builtinId="28" customBuiltin="1"/>
    <cellStyle name="Neutral 2" xfId="120"/>
    <cellStyle name="Neutral 2 2" xfId="202"/>
    <cellStyle name="Neutral 3" xfId="233"/>
    <cellStyle name="Normal" xfId="0" builtinId="0" customBuiltin="1"/>
    <cellStyle name="Normal 10" xfId="165"/>
    <cellStyle name="Normal 10 2" xfId="288"/>
    <cellStyle name="Normal 10 2 2" xfId="720"/>
    <cellStyle name="Normal 10 2 3" xfId="577"/>
    <cellStyle name="Normal 10 2 4" xfId="433"/>
    <cellStyle name="Normal 2" xfId="58"/>
    <cellStyle name="Normal 2 10" xfId="583"/>
    <cellStyle name="Normal 2 11" xfId="440"/>
    <cellStyle name="Normal 2 12" xfId="296"/>
    <cellStyle name="Normal 2 2" xfId="62"/>
    <cellStyle name="Normal 2 2 2" xfId="64"/>
    <cellStyle name="Normal 2 2 2 2" xfId="144"/>
    <cellStyle name="Normal 2 2 2 2 2" xfId="632"/>
    <cellStyle name="Normal 2 2 2 2 3" xfId="489"/>
    <cellStyle name="Normal 2 2 2 2 4" xfId="345"/>
    <cellStyle name="Normal 2 2 2 3" xfId="101"/>
    <cellStyle name="Normal 2 2 2 3 2" xfId="615"/>
    <cellStyle name="Normal 2 2 2 3 3" xfId="472"/>
    <cellStyle name="Normal 2 2 2 3 4" xfId="328"/>
    <cellStyle name="Normal 2 2 2 4" xfId="588"/>
    <cellStyle name="Normal 2 2 2 5" xfId="445"/>
    <cellStyle name="Normal 2 2 2 6" xfId="301"/>
    <cellStyle name="Normal 2 2 2_Analít Deuda Publ y Otros Pasiv" xfId="159"/>
    <cellStyle name="Normal 2 2 3" xfId="142"/>
    <cellStyle name="Normal 2 2 3 2" xfId="630"/>
    <cellStyle name="Normal 2 2 3 3" xfId="487"/>
    <cellStyle name="Normal 2 2 3 4" xfId="343"/>
    <cellStyle name="Normal 2 2 4" xfId="99"/>
    <cellStyle name="Normal 2 2 4 2" xfId="613"/>
    <cellStyle name="Normal 2 2 4 3" xfId="470"/>
    <cellStyle name="Normal 2 2 4 4" xfId="326"/>
    <cellStyle name="Normal 2 2 5" xfId="586"/>
    <cellStyle name="Normal 2 2 6" xfId="443"/>
    <cellStyle name="Normal 2 2 7" xfId="299"/>
    <cellStyle name="Normal 2 2_Analít Deuda Publ y Otros Pasiv" xfId="164"/>
    <cellStyle name="Normal 2 3" xfId="65"/>
    <cellStyle name="Normal 2 3 2" xfId="145"/>
    <cellStyle name="Normal 2 3 2 2" xfId="633"/>
    <cellStyle name="Normal 2 3 2 3" xfId="490"/>
    <cellStyle name="Normal 2 3 2 4" xfId="346"/>
    <cellStyle name="Normal 2 3 3" xfId="194"/>
    <cellStyle name="Normal 2 3 3 2" xfId="659"/>
    <cellStyle name="Normal 2 3 3 3" xfId="516"/>
    <cellStyle name="Normal 2 3 3 4" xfId="372"/>
    <cellStyle name="Normal 2 3 4" xfId="102"/>
    <cellStyle name="Normal 2 3 4 2" xfId="616"/>
    <cellStyle name="Normal 2 3 4 3" xfId="473"/>
    <cellStyle name="Normal 2 3 4 4" xfId="329"/>
    <cellStyle name="Normal 2 3 5" xfId="589"/>
    <cellStyle name="Normal 2 3 6" xfId="446"/>
    <cellStyle name="Normal 2 3 7" xfId="302"/>
    <cellStyle name="Normal 2 3_Analít Deuda Publ y Otros Pasiv" xfId="157"/>
    <cellStyle name="Normal 2 4" xfId="63"/>
    <cellStyle name="Normal 2 4 2" xfId="143"/>
    <cellStyle name="Normal 2 4 2 2" xfId="631"/>
    <cellStyle name="Normal 2 4 2 3" xfId="488"/>
    <cellStyle name="Normal 2 4 2 4" xfId="344"/>
    <cellStyle name="Normal 2 4 3" xfId="100"/>
    <cellStyle name="Normal 2 4 3 2" xfId="614"/>
    <cellStyle name="Normal 2 4 3 3" xfId="471"/>
    <cellStyle name="Normal 2 4 3 4" xfId="327"/>
    <cellStyle name="Normal 2 4 4" xfId="587"/>
    <cellStyle name="Normal 2 4 5" xfId="444"/>
    <cellStyle name="Normal 2 4 6" xfId="300"/>
    <cellStyle name="Normal 2 4_Analít Deuda Publ y Otros Pasiv" xfId="138"/>
    <cellStyle name="Normal 2 5" xfId="73"/>
    <cellStyle name="Normal 2 5 2" xfId="151"/>
    <cellStyle name="Normal 2 5 2 2" xfId="638"/>
    <cellStyle name="Normal 2 5 2 3" xfId="495"/>
    <cellStyle name="Normal 2 5 2 4" xfId="351"/>
    <cellStyle name="Normal 2 5 3" xfId="107"/>
    <cellStyle name="Normal 2 5 3 2" xfId="621"/>
    <cellStyle name="Normal 2 5 3 3" xfId="478"/>
    <cellStyle name="Normal 2 5 3 4" xfId="334"/>
    <cellStyle name="Normal 2 5 4" xfId="594"/>
    <cellStyle name="Normal 2 5 5" xfId="451"/>
    <cellStyle name="Normal 2 5 6" xfId="307"/>
    <cellStyle name="Normal 2 5_Analít Deuda Publ y Otros Pasiv" xfId="134"/>
    <cellStyle name="Normal 2 6" xfId="77"/>
    <cellStyle name="Normal 2 6 2" xfId="154"/>
    <cellStyle name="Normal 2 6 2 2" xfId="641"/>
    <cellStyle name="Normal 2 6 2 3" xfId="498"/>
    <cellStyle name="Normal 2 6 2 4" xfId="354"/>
    <cellStyle name="Normal 2 6 3" xfId="289"/>
    <cellStyle name="Normal 2 6 4" xfId="110"/>
    <cellStyle name="Normal 2 6 4 2" xfId="624"/>
    <cellStyle name="Normal 2 6 4 3" xfId="481"/>
    <cellStyle name="Normal 2 6 4 4" xfId="337"/>
    <cellStyle name="Normal 2 6 5" xfId="597"/>
    <cellStyle name="Normal 2 6 6" xfId="454"/>
    <cellStyle name="Normal 2 6 7" xfId="310"/>
    <cellStyle name="Normal 2 6_Analít Deuda Publ y Otros Pasiv" xfId="156"/>
    <cellStyle name="Normal 2 7" xfId="139"/>
    <cellStyle name="Normal 2 7 2" xfId="627"/>
    <cellStyle name="Normal 2 7 3" xfId="484"/>
    <cellStyle name="Normal 2 7 4" xfId="340"/>
    <cellStyle name="Normal 2 8" xfId="96"/>
    <cellStyle name="Normal 2 8 2" xfId="610"/>
    <cellStyle name="Normal 2 8 3" xfId="467"/>
    <cellStyle name="Normal 2 8 4" xfId="323"/>
    <cellStyle name="Normal 2 9" xfId="292"/>
    <cellStyle name="Normal 2 9 2" xfId="722"/>
    <cellStyle name="Normal 2 9 3" xfId="579"/>
    <cellStyle name="Normal 2 9 4" xfId="435"/>
    <cellStyle name="Normal 2_Analít Deuda Publ y Otros Pasiv" xfId="163"/>
    <cellStyle name="Normal 3" xfId="60"/>
    <cellStyle name="Normal 3 10" xfId="442"/>
    <cellStyle name="Normal 3 11" xfId="298"/>
    <cellStyle name="Normal 3 2" xfId="66"/>
    <cellStyle name="Normal 3 2 2" xfId="146"/>
    <cellStyle name="Normal 3 2 2 2" xfId="178"/>
    <cellStyle name="Normal 3 2 2 2 2" xfId="284"/>
    <cellStyle name="Normal 3 2 2 2 2 2" xfId="716"/>
    <cellStyle name="Normal 3 2 2 2 2 3" xfId="573"/>
    <cellStyle name="Normal 3 2 2 2 2 4" xfId="429"/>
    <cellStyle name="Normal 3 2 2 2 3" xfId="649"/>
    <cellStyle name="Normal 3 2 2 2 4" xfId="506"/>
    <cellStyle name="Normal 3 2 2 2 5" xfId="362"/>
    <cellStyle name="Normal 3 2 2 3" xfId="244"/>
    <cellStyle name="Normal 3 2 2 3 2" xfId="676"/>
    <cellStyle name="Normal 3 2 2 3 3" xfId="533"/>
    <cellStyle name="Normal 3 2 2 3 4" xfId="389"/>
    <cellStyle name="Normal 3 2 2 4" xfId="634"/>
    <cellStyle name="Normal 3 2 2 5" xfId="491"/>
    <cellStyle name="Normal 3 2 2 6" xfId="347"/>
    <cellStyle name="Normal 3 2 3" xfId="176"/>
    <cellStyle name="Normal 3 2 3 2" xfId="267"/>
    <cellStyle name="Normal 3 2 3 2 2" xfId="699"/>
    <cellStyle name="Normal 3 2 3 2 3" xfId="556"/>
    <cellStyle name="Normal 3 2 3 2 4" xfId="412"/>
    <cellStyle name="Normal 3 2 3 3" xfId="193"/>
    <cellStyle name="Normal 3 2 3 3 2" xfId="658"/>
    <cellStyle name="Normal 3 2 3 3 3" xfId="515"/>
    <cellStyle name="Normal 3 2 3 3 4" xfId="371"/>
    <cellStyle name="Normal 3 2 3 4" xfId="647"/>
    <cellStyle name="Normal 3 2 3 5" xfId="504"/>
    <cellStyle name="Normal 3 2 3 6" xfId="360"/>
    <cellStyle name="Normal 3 2 4" xfId="265"/>
    <cellStyle name="Normal 3 2 4 2" xfId="697"/>
    <cellStyle name="Normal 3 2 4 3" xfId="554"/>
    <cellStyle name="Normal 3 2 4 4" xfId="410"/>
    <cellStyle name="Normal 3 2 5" xfId="191"/>
    <cellStyle name="Normal 3 2 5 2" xfId="656"/>
    <cellStyle name="Normal 3 2 5 3" xfId="513"/>
    <cellStyle name="Normal 3 2 5 4" xfId="369"/>
    <cellStyle name="Normal 3 2 6" xfId="103"/>
    <cellStyle name="Normal 3 2 6 2" xfId="617"/>
    <cellStyle name="Normal 3 2 6 3" xfId="474"/>
    <cellStyle name="Normal 3 2 6 4" xfId="330"/>
    <cellStyle name="Normal 3 2 7" xfId="590"/>
    <cellStyle name="Normal 3 2 8" xfId="447"/>
    <cellStyle name="Normal 3 2 9" xfId="303"/>
    <cellStyle name="Normal 3 2_Analít Deuda Publ y Otros Pasiv" xfId="135"/>
    <cellStyle name="Normal 3 3" xfId="72"/>
    <cellStyle name="Normal 3 3 2" xfId="150"/>
    <cellStyle name="Normal 3 3 2 2" xfId="283"/>
    <cellStyle name="Normal 3 3 2 2 2" xfId="715"/>
    <cellStyle name="Normal 3 3 2 2 3" xfId="572"/>
    <cellStyle name="Normal 3 3 2 2 4" xfId="428"/>
    <cellStyle name="Normal 3 3 2 3" xfId="243"/>
    <cellStyle name="Normal 3 3 2 3 2" xfId="675"/>
    <cellStyle name="Normal 3 3 2 3 3" xfId="532"/>
    <cellStyle name="Normal 3 3 2 3 4" xfId="388"/>
    <cellStyle name="Normal 3 3 2 4" xfId="177"/>
    <cellStyle name="Normal 3 3 2 4 2" xfId="648"/>
    <cellStyle name="Normal 3 3 2 4 3" xfId="505"/>
    <cellStyle name="Normal 3 3 2 4 4" xfId="361"/>
    <cellStyle name="Normal 3 3 3" xfId="264"/>
    <cellStyle name="Normal 3 3 3 2" xfId="696"/>
    <cellStyle name="Normal 3 3 3 3" xfId="553"/>
    <cellStyle name="Normal 3 3 3 4" xfId="409"/>
    <cellStyle name="Normal 3 3 4" xfId="190"/>
    <cellStyle name="Normal 3 3 4 2" xfId="655"/>
    <cellStyle name="Normal 3 3 4 3" xfId="512"/>
    <cellStyle name="Normal 3 3 4 4" xfId="368"/>
    <cellStyle name="Normal 3 3 5" xfId="170"/>
    <cellStyle name="Normal 3 3 5 2" xfId="644"/>
    <cellStyle name="Normal 3 3 5 3" xfId="501"/>
    <cellStyle name="Normal 3 3 5 4" xfId="357"/>
    <cellStyle name="Normal 3 3_Analít Deuda Publ y Otros Pasiv" xfId="155"/>
    <cellStyle name="Normal 3 4" xfId="76"/>
    <cellStyle name="Normal 3 4 2" xfId="266"/>
    <cellStyle name="Normal 3 4 2 2" xfId="698"/>
    <cellStyle name="Normal 3 4 2 3" xfId="555"/>
    <cellStyle name="Normal 3 4 2 4" xfId="411"/>
    <cellStyle name="Normal 3 4 3" xfId="192"/>
    <cellStyle name="Normal 3 4 3 2" xfId="657"/>
    <cellStyle name="Normal 3 4 3 3" xfId="514"/>
    <cellStyle name="Normal 3 4 3 4" xfId="370"/>
    <cellStyle name="Normal 3 4 4" xfId="175"/>
    <cellStyle name="Normal 3 4 4 2" xfId="646"/>
    <cellStyle name="Normal 3 4 4 3" xfId="503"/>
    <cellStyle name="Normal 3 4 4 4" xfId="359"/>
    <cellStyle name="Normal 3 5" xfId="141"/>
    <cellStyle name="Normal 3 5 2" xfId="261"/>
    <cellStyle name="Normal 3 5 2 2" xfId="693"/>
    <cellStyle name="Normal 3 5 2 3" xfId="550"/>
    <cellStyle name="Normal 3 5 2 4" xfId="406"/>
    <cellStyle name="Normal 3 5 3" xfId="629"/>
    <cellStyle name="Normal 3 5 4" xfId="486"/>
    <cellStyle name="Normal 3 5 5" xfId="342"/>
    <cellStyle name="Normal 3 6" xfId="248"/>
    <cellStyle name="Normal 3 6 2" xfId="680"/>
    <cellStyle name="Normal 3 6 3" xfId="537"/>
    <cellStyle name="Normal 3 6 4" xfId="393"/>
    <cellStyle name="Normal 3 7" xfId="187"/>
    <cellStyle name="Normal 3 7 2" xfId="652"/>
    <cellStyle name="Normal 3 7 3" xfId="509"/>
    <cellStyle name="Normal 3 7 4" xfId="365"/>
    <cellStyle name="Normal 3 8" xfId="98"/>
    <cellStyle name="Normal 3 8 2" xfId="612"/>
    <cellStyle name="Normal 3 8 3" xfId="469"/>
    <cellStyle name="Normal 3 8 4" xfId="325"/>
    <cellStyle name="Normal 3 9" xfId="585"/>
    <cellStyle name="Normal 3_Analít Deuda Publ y Otros Pasiv" xfId="131"/>
    <cellStyle name="Normal 4" xfId="61"/>
    <cellStyle name="Normal 4 2" xfId="171"/>
    <cellStyle name="Normal 4 2 2" xfId="179"/>
    <cellStyle name="Normal 4 2 2 2" xfId="650"/>
    <cellStyle name="Normal 4 2 2 3" xfId="507"/>
    <cellStyle name="Normal 4 2 2 4" xfId="363"/>
    <cellStyle name="Normal 4 2 3" xfId="226"/>
    <cellStyle name="Normal 4 2 4" xfId="645"/>
    <cellStyle name="Normal 4 2 5" xfId="502"/>
    <cellStyle name="Normal 4 2 6" xfId="358"/>
    <cellStyle name="Normal 4 3" xfId="262"/>
    <cellStyle name="Normal 4 3 2" xfId="694"/>
    <cellStyle name="Normal 4 3 3" xfId="551"/>
    <cellStyle name="Normal 4 3 4" xfId="407"/>
    <cellStyle name="Normal 4 4" xfId="188"/>
    <cellStyle name="Normal 4 4 2" xfId="653"/>
    <cellStyle name="Normal 4 4 3" xfId="510"/>
    <cellStyle name="Normal 4 4 4" xfId="366"/>
    <cellStyle name="Normal 5" xfId="70"/>
    <cellStyle name="Normal 5 10" xfId="592"/>
    <cellStyle name="Normal 5 11" xfId="449"/>
    <cellStyle name="Normal 5 12" xfId="305"/>
    <cellStyle name="Normal 5 2" xfId="148"/>
    <cellStyle name="Normal 5 2 2" xfId="286"/>
    <cellStyle name="Normal 5 2 2 2" xfId="718"/>
    <cellStyle name="Normal 5 2 2 3" xfId="575"/>
    <cellStyle name="Normal 5 2 2 4" xfId="431"/>
    <cellStyle name="Normal 5 2 3" xfId="636"/>
    <cellStyle name="Normal 5 2 4" xfId="493"/>
    <cellStyle name="Normal 5 2 5" xfId="349"/>
    <cellStyle name="Normal 5 3" xfId="247"/>
    <cellStyle name="Normal 5 3 2" xfId="287"/>
    <cellStyle name="Normal 5 3 2 2" xfId="719"/>
    <cellStyle name="Normal 5 3 2 3" xfId="576"/>
    <cellStyle name="Normal 5 3 2 4" xfId="432"/>
    <cellStyle name="Normal 5 3 3" xfId="679"/>
    <cellStyle name="Normal 5 3 4" xfId="536"/>
    <cellStyle name="Normal 5 3 5" xfId="392"/>
    <cellStyle name="Normal 5 4" xfId="212"/>
    <cellStyle name="Normal 5 4 2" xfId="269"/>
    <cellStyle name="Normal 5 4 2 2" xfId="701"/>
    <cellStyle name="Normal 5 4 2 3" xfId="558"/>
    <cellStyle name="Normal 5 4 2 4" xfId="414"/>
    <cellStyle name="Normal 5 4 3" xfId="661"/>
    <cellStyle name="Normal 5 4 4" xfId="518"/>
    <cellStyle name="Normal 5 4 5" xfId="374"/>
    <cellStyle name="Normal 5 5" xfId="263"/>
    <cellStyle name="Normal 5 5 2" xfId="695"/>
    <cellStyle name="Normal 5 5 3" xfId="552"/>
    <cellStyle name="Normal 5 5 4" xfId="408"/>
    <cellStyle name="Normal 5 6" xfId="189"/>
    <cellStyle name="Normal 5 6 2" xfId="654"/>
    <cellStyle name="Normal 5 6 3" xfId="511"/>
    <cellStyle name="Normal 5 6 4" xfId="367"/>
    <cellStyle name="Normal 5 7" xfId="172"/>
    <cellStyle name="Normal 5 8" xfId="105"/>
    <cellStyle name="Normal 5 8 2" xfId="619"/>
    <cellStyle name="Normal 5 8 3" xfId="476"/>
    <cellStyle name="Normal 5 8 4" xfId="332"/>
    <cellStyle name="Normal 5 9" xfId="295"/>
    <cellStyle name="Normal 5 9 2" xfId="725"/>
    <cellStyle name="Normal 5 9 3" xfId="582"/>
    <cellStyle name="Normal 5 9 4" xfId="438"/>
    <cellStyle name="Normal 5_Analít Deuda Publ y Otros Pasiv" xfId="130"/>
    <cellStyle name="Normal 6" xfId="74"/>
    <cellStyle name="Normal 6 2" xfId="152"/>
    <cellStyle name="Normal 6 2 2" xfId="639"/>
    <cellStyle name="Normal 6 2 3" xfId="496"/>
    <cellStyle name="Normal 6 2 4" xfId="352"/>
    <cellStyle name="Normal 6 3" xfId="246"/>
    <cellStyle name="Normal 6 3 2" xfId="678"/>
    <cellStyle name="Normal 6 3 3" xfId="535"/>
    <cellStyle name="Normal 6 3 4" xfId="391"/>
    <cellStyle name="Normal 6 4" xfId="108"/>
    <cellStyle name="Normal 6 4 2" xfId="622"/>
    <cellStyle name="Normal 6 4 3" xfId="479"/>
    <cellStyle name="Normal 6 4 4" xfId="335"/>
    <cellStyle name="Normal 6 5" xfId="293"/>
    <cellStyle name="Normal 6 5 2" xfId="723"/>
    <cellStyle name="Normal 6 5 3" xfId="580"/>
    <cellStyle name="Normal 6 5 4" xfId="436"/>
    <cellStyle name="Normal 6 6" xfId="595"/>
    <cellStyle name="Normal 6 7" xfId="452"/>
    <cellStyle name="Normal 6 8" xfId="308"/>
    <cellStyle name="Normal 6_Analít Deuda Publ y Otros Pasiv" xfId="160"/>
    <cellStyle name="Normal 7" xfId="133"/>
    <cellStyle name="Normal 8" xfId="136"/>
    <cellStyle name="Normal 9" xfId="161"/>
    <cellStyle name="Normal 9 2" xfId="180"/>
    <cellStyle name="Normal 9 2 2" xfId="651"/>
    <cellStyle name="Normal 9 2 3" xfId="508"/>
    <cellStyle name="Normal 9 2 4" xfId="364"/>
    <cellStyle name="Notas" xfId="15" builtinId="10" customBuiltin="1"/>
    <cellStyle name="Notas 2" xfId="127"/>
    <cellStyle name="Notas 2 2" xfId="245"/>
    <cellStyle name="Notas 2 2 2" xfId="285"/>
    <cellStyle name="Notas 2 2 2 2" xfId="717"/>
    <cellStyle name="Notas 2 2 2 3" xfId="574"/>
    <cellStyle name="Notas 2 2 2 4" xfId="430"/>
    <cellStyle name="Notas 2 2 3" xfId="677"/>
    <cellStyle name="Notas 2 2 4" xfId="534"/>
    <cellStyle name="Notas 2 2 5" xfId="390"/>
    <cellStyle name="Notas 2 3" xfId="268"/>
    <cellStyle name="Notas 2 3 2" xfId="700"/>
    <cellStyle name="Notas 2 3 3" xfId="557"/>
    <cellStyle name="Notas 2 3 4" xfId="413"/>
    <cellStyle name="Notas 2 4" xfId="209"/>
    <cellStyle name="Notas 2 4 2" xfId="660"/>
    <cellStyle name="Notas 2 4 3" xfId="517"/>
    <cellStyle name="Notas 2 4 4" xfId="373"/>
    <cellStyle name="Notas 3" xfId="240"/>
    <cellStyle name="Notas 4" xfId="213"/>
    <cellStyle name="Notas 4 2" xfId="270"/>
    <cellStyle name="Notas 4 2 2" xfId="702"/>
    <cellStyle name="Notas 4 2 3" xfId="559"/>
    <cellStyle name="Notas 4 2 4" xfId="415"/>
    <cellStyle name="Notas 4 3" xfId="662"/>
    <cellStyle name="Notas 4 4" xfId="519"/>
    <cellStyle name="Notas 4 5" xfId="375"/>
    <cellStyle name="Porcentaje" xfId="291" builtinId="5"/>
    <cellStyle name="Porcentaje 2" xfId="59"/>
    <cellStyle name="Porcentaje 2 2" xfId="67"/>
    <cellStyle name="Porcentaje 2 2 2" xfId="147"/>
    <cellStyle name="Porcentaje 2 2 2 2" xfId="635"/>
    <cellStyle name="Porcentaje 2 2 2 3" xfId="492"/>
    <cellStyle name="Porcentaje 2 2 2 4" xfId="348"/>
    <cellStyle name="Porcentaje 2 2 3" xfId="104"/>
    <cellStyle name="Porcentaje 2 2 3 2" xfId="618"/>
    <cellStyle name="Porcentaje 2 2 3 3" xfId="475"/>
    <cellStyle name="Porcentaje 2 2 3 4" xfId="331"/>
    <cellStyle name="Porcentaje 2 2 4" xfId="591"/>
    <cellStyle name="Porcentaje 2 2 5" xfId="448"/>
    <cellStyle name="Porcentaje 2 2 6" xfId="304"/>
    <cellStyle name="Porcentaje 2 3" xfId="140"/>
    <cellStyle name="Porcentaje 2 3 2" xfId="628"/>
    <cellStyle name="Porcentaje 2 3 3" xfId="485"/>
    <cellStyle name="Porcentaje 2 3 4" xfId="341"/>
    <cellStyle name="Porcentaje 2 4" xfId="97"/>
    <cellStyle name="Porcentaje 2 4 2" xfId="611"/>
    <cellStyle name="Porcentaje 2 4 3" xfId="468"/>
    <cellStyle name="Porcentaje 2 4 4" xfId="324"/>
    <cellStyle name="Porcentaje 2 5" xfId="584"/>
    <cellStyle name="Porcentaje 2 6" xfId="441"/>
    <cellStyle name="Porcentaje 2 7" xfId="297"/>
    <cellStyle name="Porcentaje 3" xfId="721"/>
    <cellStyle name="Porcentaje 4" xfId="578"/>
    <cellStyle name="Porcentaje 5" xfId="434"/>
    <cellStyle name="Salida" xfId="10" builtinId="21" customBuiltin="1"/>
    <cellStyle name="Salida 2" xfId="122"/>
    <cellStyle name="Salida 2 2" xfId="204"/>
    <cellStyle name="Salida 3" xfId="235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8"/>
    <cellStyle name="SAPBEXheaderItem 3" xfId="167"/>
    <cellStyle name="SAPBEXheaderItem_Analít Deuda Publ y Otros Pasiv" xfId="137"/>
    <cellStyle name="SAPBEXheaderText" xfId="37"/>
    <cellStyle name="SAPBEXheaderText 2" xfId="69"/>
    <cellStyle name="SAPBEXheaderText 3" xfId="169"/>
    <cellStyle name="SAPBEXheaderText_Analít Deuda Publ y Otros Pasiv" xfId="158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126"/>
    <cellStyle name="Texto de advertencia 2 2" xfId="208"/>
    <cellStyle name="Texto de advertencia 3" xfId="239"/>
    <cellStyle name="Texto explicativo" xfId="16" builtinId="53" customBuiltin="1"/>
    <cellStyle name="Texto explicativo 2" xfId="128"/>
    <cellStyle name="Texto explicativo 2 2" xfId="210"/>
    <cellStyle name="Texto explicativo 3" xfId="241"/>
    <cellStyle name="Título" xfId="1" builtinId="15" customBuiltin="1"/>
    <cellStyle name="Título 1 2" xfId="173"/>
    <cellStyle name="Título 1 2 2" xfId="196"/>
    <cellStyle name="Título 1 3" xfId="227"/>
    <cellStyle name="Título 2" xfId="3" builtinId="17" customBuiltin="1"/>
    <cellStyle name="Título 2 2" xfId="115"/>
    <cellStyle name="Título 2 2 2" xfId="197"/>
    <cellStyle name="Título 2 3" xfId="228"/>
    <cellStyle name="Título 3" xfId="4" builtinId="18" customBuiltin="1"/>
    <cellStyle name="Título 3 2" xfId="116"/>
    <cellStyle name="Título 3 2 2" xfId="198"/>
    <cellStyle name="Título 3 3" xfId="229"/>
    <cellStyle name="Título 4" xfId="113"/>
    <cellStyle name="Título 4 2" xfId="290"/>
    <cellStyle name="Título 4 3" xfId="195"/>
    <cellStyle name="Total" xfId="17" builtinId="25" customBuiltin="1"/>
    <cellStyle name="Total 2" xfId="129"/>
    <cellStyle name="Total 2 2" xfId="211"/>
    <cellStyle name="Total 3" xfId="2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749300</xdr:colOff>
      <xdr:row>0</xdr:row>
      <xdr:rowOff>0</xdr:rowOff>
    </xdr:to>
    <xdr:pic macro="[1]!DesignIconClicked">
      <xdr:nvPicPr>
        <xdr:cNvPr id="3" name="BExGXQ0QU4ZHSVUUJM0VHZ9IYDUW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3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2282825</xdr:colOff>
      <xdr:row>0</xdr:row>
      <xdr:rowOff>0</xdr:rowOff>
    </xdr:to>
    <xdr:pic macro="[1]!DesignIconClicked">
      <xdr:nvPicPr>
        <xdr:cNvPr id="4" name="BExODDJQMAYPDLN0QL76SDYSM6UG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2828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2130425</xdr:colOff>
      <xdr:row>0</xdr:row>
      <xdr:rowOff>0</xdr:rowOff>
    </xdr:to>
    <xdr:pic macro="[1]!DesignIconClicked">
      <xdr:nvPicPr>
        <xdr:cNvPr id="6" name="BExU2VQLU3S1J9R8Q3MO0IMMXN1M" hidden="1">
          <a:extLst>
            <a:ext uri="{FF2B5EF4-FFF2-40B4-BE49-F238E27FC236}">
              <a16:creationId xmlns="" xmlns:a16="http://schemas.microsoft.com/office/drawing/2014/main" id="{6E55CF0C-496E-4EDE-895B-73AECB7FF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213042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1673225</xdr:colOff>
      <xdr:row>0</xdr:row>
      <xdr:rowOff>0</xdr:rowOff>
    </xdr:to>
    <xdr:pic macro="[1]!DesignIconClicked">
      <xdr:nvPicPr>
        <xdr:cNvPr id="10" name="BExCVV9GHRR9050E4DALHAKSDMR2" hidden="1">
          <a:extLst>
            <a:ext uri="{FF2B5EF4-FFF2-40B4-BE49-F238E27FC236}">
              <a16:creationId xmlns="" xmlns:a16="http://schemas.microsoft.com/office/drawing/2014/main" id="{9F2582EA-0E2C-42DA-B699-2FD1B065D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0"/>
          <a:ext cx="167322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1968500</xdr:colOff>
      <xdr:row>71</xdr:row>
      <xdr:rowOff>149225</xdr:rowOff>
    </xdr:to>
    <xdr:pic macro="[1]!DesignIconClicked">
      <xdr:nvPicPr>
        <xdr:cNvPr id="3" name="BEx3PFLZHJTDNYOZFVJXP2D1OTMA" hidden="1">
          <a:extLst>
            <a:ext uri="{FF2B5EF4-FFF2-40B4-BE49-F238E27FC236}">
              <a16:creationId xmlns="" xmlns:a16="http://schemas.microsoft.com/office/drawing/2014/main" id="{BEB02788-4AF0-40DF-9DDF-D9E6C71FD6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46425" cy="11645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749300</xdr:colOff>
      <xdr:row>0</xdr:row>
      <xdr:rowOff>149225</xdr:rowOff>
    </xdr:to>
    <xdr:pic macro="[1]!DesignIconClicked">
      <xdr:nvPicPr>
        <xdr:cNvPr id="3" name="BExKL1NH7TY2F0RENAZHM3DSK6YP" hidden="1">
          <a:extLst>
            <a:ext uri="{FF2B5EF4-FFF2-40B4-BE49-F238E27FC236}">
              <a16:creationId xmlns="" xmlns:a16="http://schemas.microsoft.com/office/drawing/2014/main" id="{160FD72D-C795-44FC-AF25-87B42F60D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30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1978025</xdr:colOff>
      <xdr:row>71</xdr:row>
      <xdr:rowOff>149225</xdr:rowOff>
    </xdr:to>
    <xdr:pic macro="[1]!DesignIconClicked">
      <xdr:nvPicPr>
        <xdr:cNvPr id="3" name="BEx1M5N4I8A6U8MZYVM4S5DQMHJF" hidden="1">
          <a:extLst>
            <a:ext uri="{FF2B5EF4-FFF2-40B4-BE49-F238E27FC236}">
              <a16:creationId xmlns="" xmlns:a16="http://schemas.microsoft.com/office/drawing/2014/main" id="{B8CAA0E5-DD35-4419-B7CA-A2DCA6901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84225" cy="11645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showGridLines="0" tabSelected="1" topLeftCell="A2" workbookViewId="0">
      <selection activeCell="A2" sqref="A2"/>
    </sheetView>
  </sheetViews>
  <sheetFormatPr baseColWidth="10" defaultColWidth="11.42578125" defaultRowHeight="12.75"/>
  <cols>
    <col min="1" max="1" width="2.42578125" customWidth="1"/>
    <col min="2" max="2" width="29.85546875" customWidth="1"/>
    <col min="3" max="3" width="15.5703125" customWidth="1"/>
    <col min="4" max="4" width="17.5703125" customWidth="1"/>
    <col min="5" max="5" width="17" customWidth="1"/>
    <col min="6" max="6" width="17.140625" customWidth="1"/>
    <col min="7" max="7" width="18.28515625" customWidth="1"/>
    <col min="8" max="8" width="16.140625" customWidth="1"/>
    <col min="9" max="9" width="14.7109375" customWidth="1"/>
    <col min="10" max="10" width="17.42578125" customWidth="1"/>
    <col min="11" max="11" width="11.7109375" bestFit="1" customWidth="1"/>
  </cols>
  <sheetData>
    <row r="1" spans="1:10" s="10" customFormat="1" ht="21.75" hidden="1" customHeight="1">
      <c r="A1" s="62"/>
      <c r="B1" s="62" t="s">
        <v>86</v>
      </c>
      <c r="C1" s="62" t="s">
        <v>127</v>
      </c>
      <c r="D1" s="11">
        <v>43466</v>
      </c>
      <c r="E1" s="11">
        <v>43738</v>
      </c>
      <c r="F1" s="112" t="s">
        <v>126</v>
      </c>
      <c r="H1" s="10" t="s">
        <v>128</v>
      </c>
    </row>
    <row r="2" spans="1:10" ht="12" customHeight="1" thickBot="1">
      <c r="A2" s="1"/>
      <c r="B2" s="1"/>
      <c r="D2" s="1"/>
    </row>
    <row r="3" spans="1:10" ht="18.75" customHeight="1">
      <c r="B3" s="142" t="s">
        <v>41</v>
      </c>
      <c r="C3" s="143"/>
      <c r="D3" s="143"/>
      <c r="E3" s="143"/>
      <c r="F3" s="143"/>
      <c r="G3" s="143"/>
      <c r="H3" s="143"/>
      <c r="I3" s="143"/>
      <c r="J3" s="144"/>
    </row>
    <row r="4" spans="1:10" ht="17.25" customHeight="1">
      <c r="B4" s="145" t="s">
        <v>42</v>
      </c>
      <c r="C4" s="146"/>
      <c r="D4" s="146"/>
      <c r="E4" s="146"/>
      <c r="F4" s="146"/>
      <c r="G4" s="146"/>
      <c r="H4" s="146"/>
      <c r="I4" s="146"/>
      <c r="J4" s="147"/>
    </row>
    <row r="5" spans="1:10" ht="17.25" customHeight="1">
      <c r="B5" s="148" t="s">
        <v>129</v>
      </c>
      <c r="C5" s="149"/>
      <c r="D5" s="149"/>
      <c r="E5" s="149"/>
      <c r="F5" s="149"/>
      <c r="G5" s="149"/>
      <c r="H5" s="149"/>
      <c r="I5" s="149"/>
      <c r="J5" s="150"/>
    </row>
    <row r="6" spans="1:10" s="73" customFormat="1" ht="18.75" customHeight="1">
      <c r="B6" s="113"/>
      <c r="C6" s="114"/>
      <c r="D6" s="114"/>
      <c r="E6" s="114"/>
      <c r="F6" s="114"/>
      <c r="G6" s="114"/>
      <c r="H6" s="114"/>
      <c r="I6" s="114"/>
      <c r="J6" s="115"/>
    </row>
    <row r="7" spans="1:10" ht="13.5" thickBot="1">
      <c r="B7" s="151" t="s">
        <v>0</v>
      </c>
      <c r="C7" s="152"/>
      <c r="D7" s="152"/>
      <c r="E7" s="152"/>
      <c r="F7" s="152"/>
      <c r="G7" s="152"/>
      <c r="H7" s="152"/>
      <c r="I7" s="152"/>
      <c r="J7" s="153"/>
    </row>
    <row r="8" spans="1:10" ht="36">
      <c r="B8" s="154" t="s">
        <v>1</v>
      </c>
      <c r="C8" s="155"/>
      <c r="D8" s="158" t="s">
        <v>138</v>
      </c>
      <c r="E8" s="158" t="s">
        <v>2</v>
      </c>
      <c r="F8" s="160" t="s">
        <v>3</v>
      </c>
      <c r="G8" s="160" t="s">
        <v>4</v>
      </c>
      <c r="H8" s="118" t="s">
        <v>5</v>
      </c>
      <c r="I8" s="160" t="s">
        <v>6</v>
      </c>
      <c r="J8" s="160" t="s">
        <v>7</v>
      </c>
    </row>
    <row r="9" spans="1:10" ht="40.5" customHeight="1" thickBot="1">
      <c r="B9" s="156"/>
      <c r="C9" s="157"/>
      <c r="D9" s="159"/>
      <c r="E9" s="159"/>
      <c r="F9" s="161"/>
      <c r="G9" s="161"/>
      <c r="H9" s="120" t="s">
        <v>8</v>
      </c>
      <c r="I9" s="161"/>
      <c r="J9" s="161"/>
    </row>
    <row r="10" spans="1:10">
      <c r="B10" s="136"/>
      <c r="C10" s="137"/>
      <c r="D10" s="3"/>
      <c r="E10" s="3"/>
      <c r="F10" s="3"/>
      <c r="G10" s="3"/>
      <c r="H10" s="3"/>
      <c r="I10" s="3"/>
      <c r="J10" s="3"/>
    </row>
    <row r="11" spans="1:10">
      <c r="B11" s="138" t="s">
        <v>9</v>
      </c>
      <c r="C11" s="139"/>
      <c r="D11" s="4">
        <v>21039726805.349998</v>
      </c>
      <c r="E11" s="4">
        <v>3200000000</v>
      </c>
      <c r="F11" s="4">
        <v>5470881072.0200014</v>
      </c>
      <c r="G11" s="4">
        <v>0</v>
      </c>
      <c r="H11" s="4">
        <f>+H12+H53</f>
        <v>18768845733.279999</v>
      </c>
      <c r="I11" s="4">
        <v>1365394389.6100001</v>
      </c>
      <c r="J11" s="4">
        <v>138885464.91</v>
      </c>
    </row>
    <row r="12" spans="1:10">
      <c r="B12" s="138" t="s">
        <v>10</v>
      </c>
      <c r="C12" s="139"/>
      <c r="D12" s="4">
        <v>4212110613.3499999</v>
      </c>
      <c r="E12" s="4">
        <v>3200000000</v>
      </c>
      <c r="F12" s="4">
        <v>5470881072.0200014</v>
      </c>
      <c r="G12" s="4">
        <v>0</v>
      </c>
      <c r="H12" s="4">
        <v>1941229541.28</v>
      </c>
      <c r="I12" s="4">
        <v>231277194.08000004</v>
      </c>
      <c r="J12" s="4">
        <v>74240000</v>
      </c>
    </row>
    <row r="13" spans="1:10">
      <c r="B13" s="140" t="s">
        <v>11</v>
      </c>
      <c r="C13" s="141"/>
      <c r="D13" s="5">
        <v>4212110613.3499999</v>
      </c>
      <c r="E13" s="61">
        <v>3200000000</v>
      </c>
      <c r="F13" s="61">
        <v>5470881072.0200014</v>
      </c>
      <c r="G13" s="61">
        <v>0</v>
      </c>
      <c r="H13" s="61">
        <v>1941229541.28</v>
      </c>
      <c r="I13" s="61">
        <v>231277194.08000004</v>
      </c>
      <c r="J13" s="61">
        <v>74240000</v>
      </c>
    </row>
    <row r="14" spans="1:10">
      <c r="B14" s="123" t="s">
        <v>50</v>
      </c>
      <c r="C14" s="124"/>
      <c r="D14" s="5">
        <v>294200000</v>
      </c>
      <c r="E14" s="5">
        <v>0</v>
      </c>
      <c r="F14" s="5">
        <v>294200000</v>
      </c>
      <c r="G14" s="5">
        <v>0</v>
      </c>
      <c r="H14" s="5">
        <v>0</v>
      </c>
      <c r="I14" s="5">
        <v>8925779.3900000006</v>
      </c>
      <c r="J14" s="5">
        <v>0</v>
      </c>
    </row>
    <row r="15" spans="1:10">
      <c r="B15" s="123" t="s">
        <v>51</v>
      </c>
      <c r="C15" s="124"/>
      <c r="D15" s="5">
        <v>260700000</v>
      </c>
      <c r="E15" s="5">
        <v>0</v>
      </c>
      <c r="F15" s="5">
        <v>260700000</v>
      </c>
      <c r="G15" s="5">
        <v>0</v>
      </c>
      <c r="H15" s="5">
        <v>0</v>
      </c>
      <c r="I15" s="5">
        <v>6518188.3099999996</v>
      </c>
      <c r="J15" s="5">
        <v>0</v>
      </c>
    </row>
    <row r="16" spans="1:10">
      <c r="B16" s="123" t="s">
        <v>52</v>
      </c>
      <c r="C16" s="124"/>
      <c r="D16" s="5">
        <v>150100000</v>
      </c>
      <c r="E16" s="5">
        <v>0</v>
      </c>
      <c r="F16" s="5">
        <v>150100000</v>
      </c>
      <c r="G16" s="5">
        <v>0</v>
      </c>
      <c r="H16" s="5">
        <v>0</v>
      </c>
      <c r="I16" s="5">
        <v>3752896.31</v>
      </c>
      <c r="J16" s="5">
        <v>0</v>
      </c>
    </row>
    <row r="17" spans="2:10">
      <c r="B17" s="123" t="s">
        <v>53</v>
      </c>
      <c r="C17" s="124"/>
      <c r="D17" s="5">
        <v>101910000</v>
      </c>
      <c r="E17" s="5">
        <v>0</v>
      </c>
      <c r="F17" s="5">
        <v>101910000</v>
      </c>
      <c r="G17" s="5">
        <v>0</v>
      </c>
      <c r="H17" s="5">
        <v>0</v>
      </c>
      <c r="I17" s="5">
        <v>2548019.06</v>
      </c>
      <c r="J17" s="5">
        <v>0</v>
      </c>
    </row>
    <row r="18" spans="2:10">
      <c r="B18" s="123" t="s">
        <v>54</v>
      </c>
      <c r="C18" s="124"/>
      <c r="D18" s="5">
        <v>395000000</v>
      </c>
      <c r="E18" s="5">
        <v>0</v>
      </c>
      <c r="F18" s="5">
        <v>395000000</v>
      </c>
      <c r="G18" s="5">
        <v>0</v>
      </c>
      <c r="H18" s="5">
        <v>0</v>
      </c>
      <c r="I18" s="5">
        <v>9082588.7200000007</v>
      </c>
      <c r="J18" s="5">
        <v>0</v>
      </c>
    </row>
    <row r="19" spans="2:10">
      <c r="B19" s="123" t="s">
        <v>55</v>
      </c>
      <c r="C19" s="124"/>
      <c r="D19" s="5">
        <v>154050000</v>
      </c>
      <c r="E19" s="5">
        <v>0</v>
      </c>
      <c r="F19" s="5">
        <v>154050000</v>
      </c>
      <c r="G19" s="5">
        <v>0</v>
      </c>
      <c r="H19" s="5">
        <v>0</v>
      </c>
      <c r="I19" s="5">
        <v>3776386.83</v>
      </c>
      <c r="J19" s="5">
        <v>0</v>
      </c>
    </row>
    <row r="20" spans="2:10">
      <c r="B20" s="123" t="s">
        <v>56</v>
      </c>
      <c r="C20" s="124"/>
      <c r="D20" s="5">
        <v>244800000</v>
      </c>
      <c r="E20" s="5">
        <v>0</v>
      </c>
      <c r="F20" s="5">
        <v>244800000</v>
      </c>
      <c r="G20" s="5">
        <v>0</v>
      </c>
      <c r="H20" s="5">
        <v>0</v>
      </c>
      <c r="I20" s="5">
        <v>5977285.1500000004</v>
      </c>
      <c r="J20" s="5">
        <v>0</v>
      </c>
    </row>
    <row r="21" spans="2:10">
      <c r="B21" s="123" t="s">
        <v>57</v>
      </c>
      <c r="C21" s="124"/>
      <c r="D21" s="5">
        <v>77080000</v>
      </c>
      <c r="E21" s="5">
        <v>0</v>
      </c>
      <c r="F21" s="5">
        <v>77080000</v>
      </c>
      <c r="G21" s="5">
        <v>0</v>
      </c>
      <c r="H21" s="5">
        <v>0</v>
      </c>
      <c r="I21" s="5">
        <v>2043687.1</v>
      </c>
      <c r="J21" s="5">
        <v>0</v>
      </c>
    </row>
    <row r="22" spans="2:10">
      <c r="B22" s="123" t="s">
        <v>58</v>
      </c>
      <c r="C22" s="124"/>
      <c r="D22" s="5">
        <v>241900000</v>
      </c>
      <c r="E22" s="5">
        <v>0</v>
      </c>
      <c r="F22" s="5">
        <v>241900000</v>
      </c>
      <c r="G22" s="5">
        <v>0</v>
      </c>
      <c r="H22" s="5">
        <v>0</v>
      </c>
      <c r="I22" s="5">
        <v>6413698.8799999999</v>
      </c>
      <c r="J22" s="5">
        <v>0</v>
      </c>
    </row>
    <row r="23" spans="2:10">
      <c r="B23" s="123" t="s">
        <v>59</v>
      </c>
      <c r="C23" s="124"/>
      <c r="D23" s="5">
        <v>403918880</v>
      </c>
      <c r="E23" s="5">
        <v>0</v>
      </c>
      <c r="F23" s="5">
        <v>403918880</v>
      </c>
      <c r="G23" s="5">
        <v>0</v>
      </c>
      <c r="H23" s="5">
        <v>0</v>
      </c>
      <c r="I23" s="5">
        <v>11898423.35</v>
      </c>
      <c r="J23" s="5">
        <v>0</v>
      </c>
    </row>
    <row r="24" spans="2:10">
      <c r="B24" s="123" t="s">
        <v>60</v>
      </c>
      <c r="C24" s="124"/>
      <c r="D24" s="5">
        <v>159900000</v>
      </c>
      <c r="E24" s="5">
        <v>0</v>
      </c>
      <c r="F24" s="5">
        <v>159900000</v>
      </c>
      <c r="G24" s="5">
        <v>0</v>
      </c>
      <c r="H24" s="5">
        <v>0</v>
      </c>
      <c r="I24" s="5">
        <v>4788699.74</v>
      </c>
      <c r="J24" s="5">
        <v>0</v>
      </c>
    </row>
    <row r="25" spans="2:10">
      <c r="B25" s="123" t="s">
        <v>61</v>
      </c>
      <c r="C25" s="124"/>
      <c r="D25" s="5">
        <v>425744000</v>
      </c>
      <c r="E25" s="5">
        <v>0</v>
      </c>
      <c r="F25" s="5">
        <v>425744000</v>
      </c>
      <c r="G25" s="5">
        <v>0</v>
      </c>
      <c r="H25" s="5">
        <v>0</v>
      </c>
      <c r="I25" s="5">
        <v>11496893.07</v>
      </c>
      <c r="J25" s="5">
        <v>0</v>
      </c>
    </row>
    <row r="26" spans="2:10">
      <c r="B26" s="123" t="s">
        <v>62</v>
      </c>
      <c r="C26" s="124"/>
      <c r="D26" s="5">
        <v>249280000</v>
      </c>
      <c r="E26" s="5">
        <v>0</v>
      </c>
      <c r="F26" s="5">
        <v>249280000</v>
      </c>
      <c r="G26" s="5">
        <v>0</v>
      </c>
      <c r="H26" s="5">
        <v>0</v>
      </c>
      <c r="I26" s="5">
        <v>7465460.0999999996</v>
      </c>
      <c r="J26" s="5">
        <v>0</v>
      </c>
    </row>
    <row r="27" spans="2:10">
      <c r="B27" s="123" t="s">
        <v>63</v>
      </c>
      <c r="C27" s="124"/>
      <c r="D27" s="5">
        <v>225000000</v>
      </c>
      <c r="E27" s="5">
        <v>0</v>
      </c>
      <c r="F27" s="5">
        <v>225000000</v>
      </c>
      <c r="G27" s="5">
        <v>0</v>
      </c>
      <c r="H27" s="5">
        <v>0</v>
      </c>
      <c r="I27" s="5">
        <v>9300103.7400000002</v>
      </c>
      <c r="J27" s="5">
        <v>0</v>
      </c>
    </row>
    <row r="28" spans="2:10">
      <c r="B28" s="123" t="s">
        <v>113</v>
      </c>
      <c r="C28" s="124"/>
      <c r="D28" s="5">
        <v>367000000</v>
      </c>
      <c r="E28" s="5">
        <v>0</v>
      </c>
      <c r="F28" s="5">
        <v>297000000</v>
      </c>
      <c r="G28" s="5">
        <v>0</v>
      </c>
      <c r="H28" s="5">
        <v>70000000</v>
      </c>
      <c r="I28" s="5">
        <v>17667796.260000002</v>
      </c>
      <c r="J28" s="5">
        <v>0</v>
      </c>
    </row>
    <row r="29" spans="2:10">
      <c r="B29" s="123" t="s">
        <v>114</v>
      </c>
      <c r="C29" s="124"/>
      <c r="D29" s="5">
        <v>0</v>
      </c>
      <c r="E29" s="5">
        <v>400000000</v>
      </c>
      <c r="F29" s="5">
        <v>192000000</v>
      </c>
      <c r="G29" s="5">
        <v>0</v>
      </c>
      <c r="H29" s="5">
        <v>208000000</v>
      </c>
      <c r="I29" s="5">
        <v>16298576.890000001</v>
      </c>
      <c r="J29" s="5">
        <v>9280000</v>
      </c>
    </row>
    <row r="30" spans="2:10">
      <c r="B30" s="123" t="s">
        <v>115</v>
      </c>
      <c r="C30" s="124"/>
      <c r="D30" s="61">
        <v>0</v>
      </c>
      <c r="E30" s="61">
        <v>400000000</v>
      </c>
      <c r="F30" s="61">
        <v>192000000</v>
      </c>
      <c r="G30" s="61">
        <v>0</v>
      </c>
      <c r="H30" s="5">
        <v>208000000</v>
      </c>
      <c r="I30" s="61">
        <v>15746354.66</v>
      </c>
      <c r="J30" s="61">
        <v>9280000</v>
      </c>
    </row>
    <row r="31" spans="2:10">
      <c r="B31" s="123" t="s">
        <v>116</v>
      </c>
      <c r="C31" s="124"/>
      <c r="D31" s="61">
        <v>0</v>
      </c>
      <c r="E31" s="61">
        <v>400000000</v>
      </c>
      <c r="F31" s="61">
        <v>192000000</v>
      </c>
      <c r="G31" s="61">
        <v>0</v>
      </c>
      <c r="H31" s="5">
        <v>208000000</v>
      </c>
      <c r="I31" s="61">
        <v>14864452.439999999</v>
      </c>
      <c r="J31" s="61">
        <v>9280000</v>
      </c>
    </row>
    <row r="32" spans="2:10">
      <c r="B32" s="123" t="s">
        <v>117</v>
      </c>
      <c r="C32" s="124"/>
      <c r="D32" s="61">
        <v>0</v>
      </c>
      <c r="E32" s="61">
        <v>400000000</v>
      </c>
      <c r="F32" s="61">
        <v>192000000</v>
      </c>
      <c r="G32" s="61">
        <v>0</v>
      </c>
      <c r="H32" s="5">
        <v>208000000</v>
      </c>
      <c r="I32" s="61">
        <v>14423651.33</v>
      </c>
      <c r="J32" s="61">
        <v>9280000</v>
      </c>
    </row>
    <row r="33" spans="2:11">
      <c r="B33" s="123" t="s">
        <v>118</v>
      </c>
      <c r="C33" s="124"/>
      <c r="D33" s="61">
        <v>0</v>
      </c>
      <c r="E33" s="61">
        <v>400000000</v>
      </c>
      <c r="F33" s="61">
        <v>192000000</v>
      </c>
      <c r="G33" s="61">
        <v>0</v>
      </c>
      <c r="H33" s="5">
        <v>208000000</v>
      </c>
      <c r="I33" s="61">
        <v>15195019.1</v>
      </c>
      <c r="J33" s="61">
        <v>9280000</v>
      </c>
    </row>
    <row r="34" spans="2:11">
      <c r="B34" s="123" t="s">
        <v>119</v>
      </c>
      <c r="C34" s="124"/>
      <c r="D34" s="61">
        <v>0</v>
      </c>
      <c r="E34" s="61">
        <v>400000000</v>
      </c>
      <c r="F34" s="61">
        <v>175000000</v>
      </c>
      <c r="G34" s="61">
        <v>0</v>
      </c>
      <c r="H34" s="5">
        <v>225000000</v>
      </c>
      <c r="I34" s="61">
        <v>14634474.75</v>
      </c>
      <c r="J34" s="61">
        <v>9280000</v>
      </c>
    </row>
    <row r="35" spans="2:11">
      <c r="B35" s="123" t="s">
        <v>120</v>
      </c>
      <c r="C35" s="124"/>
      <c r="D35" s="61">
        <v>0</v>
      </c>
      <c r="E35" s="61">
        <v>100000000</v>
      </c>
      <c r="F35" s="61">
        <v>43750000</v>
      </c>
      <c r="G35" s="61">
        <v>0</v>
      </c>
      <c r="H35" s="5">
        <v>56250000</v>
      </c>
      <c r="I35" s="61">
        <v>3603512.86</v>
      </c>
      <c r="J35" s="61">
        <v>2320000</v>
      </c>
    </row>
    <row r="36" spans="2:11">
      <c r="B36" s="123" t="s">
        <v>121</v>
      </c>
      <c r="C36" s="124"/>
      <c r="D36" s="61">
        <v>0</v>
      </c>
      <c r="E36" s="61">
        <v>600000000</v>
      </c>
      <c r="F36" s="61">
        <v>248000000</v>
      </c>
      <c r="G36" s="61">
        <v>0</v>
      </c>
      <c r="H36" s="5">
        <v>352000000</v>
      </c>
      <c r="I36" s="61">
        <v>21328131.77</v>
      </c>
      <c r="J36" s="61">
        <v>13920000</v>
      </c>
    </row>
    <row r="37" spans="2:11">
      <c r="B37" s="123" t="s">
        <v>122</v>
      </c>
      <c r="C37" s="124"/>
      <c r="D37" s="61">
        <v>0</v>
      </c>
      <c r="E37" s="61">
        <v>100000000</v>
      </c>
      <c r="F37" s="61">
        <v>32000000</v>
      </c>
      <c r="G37" s="61">
        <v>0</v>
      </c>
      <c r="H37" s="5">
        <v>68000000</v>
      </c>
      <c r="I37" s="61">
        <v>3527114.27</v>
      </c>
      <c r="J37" s="61">
        <v>2320000</v>
      </c>
    </row>
    <row r="38" spans="2:11">
      <c r="B38" s="123" t="s">
        <v>105</v>
      </c>
      <c r="C38" s="124"/>
      <c r="D38" s="61">
        <v>12130865</v>
      </c>
      <c r="E38" s="36">
        <v>0</v>
      </c>
      <c r="F38" s="36">
        <v>8905859.3900000006</v>
      </c>
      <c r="G38" s="5">
        <v>0</v>
      </c>
      <c r="H38" s="5">
        <v>3225005.6099999994</v>
      </c>
      <c r="I38" s="5">
        <v>0</v>
      </c>
      <c r="J38" s="5">
        <v>0</v>
      </c>
    </row>
    <row r="39" spans="2:11">
      <c r="B39" s="123" t="s">
        <v>106</v>
      </c>
      <c r="C39" s="124"/>
      <c r="D39" s="61">
        <v>19643026</v>
      </c>
      <c r="E39" s="36">
        <v>0</v>
      </c>
      <c r="F39" s="61">
        <v>14420902.879999999</v>
      </c>
      <c r="G39" s="5">
        <v>0</v>
      </c>
      <c r="H39" s="5">
        <v>5222123.120000001</v>
      </c>
      <c r="I39" s="5">
        <v>0</v>
      </c>
      <c r="J39" s="5">
        <v>0</v>
      </c>
    </row>
    <row r="40" spans="2:11">
      <c r="B40" s="123" t="s">
        <v>107</v>
      </c>
      <c r="C40" s="124"/>
      <c r="D40" s="61">
        <v>8686049</v>
      </c>
      <c r="E40" s="36">
        <v>0</v>
      </c>
      <c r="F40" s="61">
        <v>5628276.0199999996</v>
      </c>
      <c r="G40" s="5">
        <v>0</v>
      </c>
      <c r="H40" s="5">
        <v>3057772.9800000004</v>
      </c>
      <c r="I40" s="5">
        <v>0</v>
      </c>
      <c r="J40" s="5">
        <v>0</v>
      </c>
    </row>
    <row r="41" spans="2:11">
      <c r="B41" s="123" t="s">
        <v>108</v>
      </c>
      <c r="C41" s="124"/>
      <c r="D41" s="61">
        <v>100840332</v>
      </c>
      <c r="E41" s="36">
        <v>0</v>
      </c>
      <c r="F41" s="61">
        <v>75630249</v>
      </c>
      <c r="G41" s="5">
        <v>0</v>
      </c>
      <c r="H41" s="61">
        <v>25210083</v>
      </c>
      <c r="I41" s="5">
        <v>0</v>
      </c>
      <c r="J41" s="5">
        <v>0</v>
      </c>
    </row>
    <row r="42" spans="2:11">
      <c r="B42" s="123" t="s">
        <v>109</v>
      </c>
      <c r="C42" s="124"/>
      <c r="D42" s="61">
        <v>75700000</v>
      </c>
      <c r="E42" s="61">
        <v>0</v>
      </c>
      <c r="F42" s="61">
        <v>56775000.059999995</v>
      </c>
      <c r="G42" s="61">
        <v>0</v>
      </c>
      <c r="H42" s="61">
        <v>18924999.940000005</v>
      </c>
      <c r="I42" s="61">
        <v>0</v>
      </c>
      <c r="J42" s="61">
        <v>0</v>
      </c>
    </row>
    <row r="43" spans="2:11">
      <c r="B43" s="123" t="s">
        <v>110</v>
      </c>
      <c r="C43" s="124"/>
      <c r="D43" s="61">
        <v>64300000</v>
      </c>
      <c r="E43" s="61">
        <v>0</v>
      </c>
      <c r="F43" s="61">
        <v>48224999.969999999</v>
      </c>
      <c r="G43" s="61">
        <v>0</v>
      </c>
      <c r="H43" s="61">
        <v>16075000.030000001</v>
      </c>
      <c r="I43" s="5">
        <v>0</v>
      </c>
      <c r="J43" s="5">
        <v>0</v>
      </c>
    </row>
    <row r="44" spans="2:11">
      <c r="B44" s="123" t="s">
        <v>72</v>
      </c>
      <c r="C44" s="124"/>
      <c r="D44" s="61">
        <v>100185023</v>
      </c>
      <c r="E44" s="61">
        <v>0</v>
      </c>
      <c r="F44" s="61">
        <v>65452386.750000007</v>
      </c>
      <c r="G44" s="61">
        <v>0</v>
      </c>
      <c r="H44" s="61">
        <v>34732636.249999993</v>
      </c>
      <c r="I44" s="5">
        <v>0</v>
      </c>
      <c r="J44" s="5">
        <v>0</v>
      </c>
    </row>
    <row r="45" spans="2:11">
      <c r="B45" s="123" t="s">
        <v>73</v>
      </c>
      <c r="C45" s="124"/>
      <c r="D45" s="61">
        <v>26003701</v>
      </c>
      <c r="E45" s="61">
        <v>0</v>
      </c>
      <c r="F45" s="61">
        <v>19120186.449999999</v>
      </c>
      <c r="G45" s="61">
        <v>0</v>
      </c>
      <c r="H45" s="61">
        <v>6883514.5500000007</v>
      </c>
      <c r="I45" s="61">
        <v>0</v>
      </c>
      <c r="J45" s="61">
        <v>0</v>
      </c>
    </row>
    <row r="46" spans="2:11">
      <c r="B46" s="123" t="s">
        <v>74</v>
      </c>
      <c r="C46" s="124"/>
      <c r="D46" s="61">
        <v>3847463</v>
      </c>
      <c r="E46" s="61">
        <v>0</v>
      </c>
      <c r="F46" s="61">
        <v>2828989.77</v>
      </c>
      <c r="G46" s="61">
        <v>0</v>
      </c>
      <c r="H46" s="61">
        <v>1018473.23</v>
      </c>
      <c r="I46" s="61">
        <v>0</v>
      </c>
      <c r="J46" s="61">
        <v>0</v>
      </c>
    </row>
    <row r="47" spans="2:11">
      <c r="B47" s="123" t="s">
        <v>75</v>
      </c>
      <c r="C47" s="124"/>
      <c r="D47" s="61">
        <v>13613555</v>
      </c>
      <c r="E47" s="61">
        <v>0</v>
      </c>
      <c r="F47" s="61">
        <v>8839342.790000001</v>
      </c>
      <c r="G47" s="61">
        <v>0</v>
      </c>
      <c r="H47" s="61">
        <v>4774212.209999999</v>
      </c>
      <c r="I47" s="5">
        <v>0</v>
      </c>
      <c r="J47" s="5">
        <v>0</v>
      </c>
    </row>
    <row r="48" spans="2:11">
      <c r="B48" s="123" t="s">
        <v>76</v>
      </c>
      <c r="C48" s="124"/>
      <c r="D48" s="61">
        <v>21093550.350000001</v>
      </c>
      <c r="E48" s="61">
        <v>0</v>
      </c>
      <c r="F48" s="61">
        <v>15509816.119999999</v>
      </c>
      <c r="G48" s="61">
        <v>0</v>
      </c>
      <c r="H48" s="61">
        <v>5583734.1799999997</v>
      </c>
      <c r="I48" s="5">
        <v>0</v>
      </c>
      <c r="J48" s="5">
        <v>0</v>
      </c>
      <c r="K48" s="119"/>
    </row>
    <row r="49" spans="2:12">
      <c r="B49" s="123" t="s">
        <v>77</v>
      </c>
      <c r="C49" s="124"/>
      <c r="D49" s="61">
        <v>15484169</v>
      </c>
      <c r="E49" s="61">
        <v>0</v>
      </c>
      <c r="F49" s="61">
        <v>10212182.82</v>
      </c>
      <c r="G49" s="61">
        <v>0</v>
      </c>
      <c r="H49" s="61">
        <v>5271986.18</v>
      </c>
      <c r="I49" s="5">
        <v>0</v>
      </c>
      <c r="J49" s="5">
        <v>0</v>
      </c>
      <c r="K49" s="121"/>
      <c r="L49" s="122"/>
    </row>
    <row r="50" spans="2:12">
      <c r="B50" s="123" t="s">
        <v>12</v>
      </c>
      <c r="C50" s="124"/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121"/>
      <c r="L50" s="122"/>
    </row>
    <row r="51" spans="2:12">
      <c r="B51" s="123" t="s">
        <v>87</v>
      </c>
      <c r="C51" s="124"/>
      <c r="D51" s="61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121"/>
      <c r="L51" s="122"/>
    </row>
    <row r="52" spans="2:12">
      <c r="B52" s="123" t="s">
        <v>13</v>
      </c>
      <c r="C52" s="124"/>
      <c r="D52" s="61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119"/>
    </row>
    <row r="53" spans="2:12">
      <c r="B53" s="134" t="s">
        <v>14</v>
      </c>
      <c r="C53" s="135"/>
      <c r="D53" s="5">
        <v>16827616192</v>
      </c>
      <c r="E53" s="5">
        <v>0</v>
      </c>
      <c r="F53" s="5">
        <v>0</v>
      </c>
      <c r="G53" s="5">
        <v>0</v>
      </c>
      <c r="H53" s="5">
        <v>16827616192</v>
      </c>
      <c r="I53" s="5">
        <v>1134117195.53</v>
      </c>
      <c r="J53" s="5">
        <v>64645464.909999996</v>
      </c>
    </row>
    <row r="54" spans="2:12">
      <c r="B54" s="123" t="s">
        <v>15</v>
      </c>
      <c r="C54" s="124"/>
      <c r="D54" s="5">
        <v>16827616192</v>
      </c>
      <c r="E54" s="5">
        <v>0</v>
      </c>
      <c r="F54" s="5">
        <v>0</v>
      </c>
      <c r="G54" s="5">
        <v>0</v>
      </c>
      <c r="H54" s="5">
        <v>16827616192</v>
      </c>
      <c r="I54" s="5">
        <v>1134117195.53</v>
      </c>
      <c r="J54" s="5">
        <v>7378748.6599999983</v>
      </c>
    </row>
    <row r="55" spans="2:12">
      <c r="B55" s="123" t="s">
        <v>105</v>
      </c>
      <c r="C55" s="124"/>
      <c r="D55" s="61">
        <v>530462695</v>
      </c>
      <c r="E55" s="5">
        <v>0</v>
      </c>
      <c r="F55" s="5">
        <v>0</v>
      </c>
      <c r="G55" s="5">
        <v>0</v>
      </c>
      <c r="H55" s="5">
        <v>530462695</v>
      </c>
      <c r="I55" s="5">
        <v>36723960.68</v>
      </c>
      <c r="J55" s="5">
        <v>362454.63</v>
      </c>
    </row>
    <row r="56" spans="2:12">
      <c r="B56" s="123" t="s">
        <v>106</v>
      </c>
      <c r="C56" s="124"/>
      <c r="D56" s="61">
        <v>858956974</v>
      </c>
      <c r="E56" s="61">
        <v>0</v>
      </c>
      <c r="F56" s="61">
        <v>0</v>
      </c>
      <c r="G56" s="61">
        <v>0</v>
      </c>
      <c r="H56" s="5">
        <v>858956974</v>
      </c>
      <c r="I56" s="61">
        <v>59485074.140000001</v>
      </c>
      <c r="J56" s="61">
        <v>362454.64</v>
      </c>
    </row>
    <row r="57" spans="2:12">
      <c r="B57" s="123" t="s">
        <v>107</v>
      </c>
      <c r="C57" s="124"/>
      <c r="D57" s="61">
        <v>948357449</v>
      </c>
      <c r="E57" s="61">
        <v>0</v>
      </c>
      <c r="F57" s="61">
        <v>0</v>
      </c>
      <c r="G57" s="61">
        <v>0</v>
      </c>
      <c r="H57" s="5">
        <v>948357449</v>
      </c>
      <c r="I57" s="61">
        <v>59098864.229999997</v>
      </c>
      <c r="J57" s="61">
        <v>362454.64</v>
      </c>
    </row>
    <row r="58" spans="2:12">
      <c r="B58" s="123" t="s">
        <v>108</v>
      </c>
      <c r="C58" s="124"/>
      <c r="D58" s="61">
        <v>1126050456</v>
      </c>
      <c r="E58" s="61">
        <v>0</v>
      </c>
      <c r="F58" s="61">
        <v>0</v>
      </c>
      <c r="G58" s="61">
        <v>0</v>
      </c>
      <c r="H58" s="5">
        <v>1126050456</v>
      </c>
      <c r="I58" s="61">
        <v>86625311.170000002</v>
      </c>
      <c r="J58" s="61">
        <v>624001.31999999995</v>
      </c>
    </row>
    <row r="59" spans="2:12">
      <c r="B59" s="123" t="s">
        <v>109</v>
      </c>
      <c r="C59" s="124"/>
      <c r="D59" s="61">
        <v>864241668</v>
      </c>
      <c r="E59" s="61">
        <v>0</v>
      </c>
      <c r="F59" s="61">
        <v>0</v>
      </c>
      <c r="G59" s="61">
        <v>0</v>
      </c>
      <c r="H59" s="5">
        <v>864241668</v>
      </c>
      <c r="I59" s="61">
        <v>63837727.189999998</v>
      </c>
      <c r="J59" s="61">
        <v>624001.32999999996</v>
      </c>
    </row>
    <row r="60" spans="2:12">
      <c r="B60" s="123" t="s">
        <v>110</v>
      </c>
      <c r="C60" s="124"/>
      <c r="D60" s="61">
        <v>728733332</v>
      </c>
      <c r="E60" s="61">
        <v>0</v>
      </c>
      <c r="F60" s="61">
        <v>0</v>
      </c>
      <c r="G60" s="61">
        <v>0</v>
      </c>
      <c r="H60" s="61">
        <v>728733332</v>
      </c>
      <c r="I60" s="61">
        <v>54108864.409999996</v>
      </c>
      <c r="J60" s="61">
        <v>624001.31000000006</v>
      </c>
    </row>
    <row r="61" spans="2:12">
      <c r="B61" s="123" t="s">
        <v>72</v>
      </c>
      <c r="C61" s="124"/>
      <c r="D61" s="61">
        <v>3752907507</v>
      </c>
      <c r="E61" s="61">
        <v>0</v>
      </c>
      <c r="F61" s="61">
        <v>0</v>
      </c>
      <c r="G61" s="61">
        <v>0</v>
      </c>
      <c r="H61" s="5">
        <v>3752907507</v>
      </c>
      <c r="I61" s="61">
        <v>247274238.19999999</v>
      </c>
      <c r="J61" s="61">
        <v>2580950.8199999998</v>
      </c>
    </row>
    <row r="62" spans="2:12" ht="13.15" customHeight="1">
      <c r="B62" s="123" t="s">
        <v>73</v>
      </c>
      <c r="C62" s="124"/>
      <c r="D62" s="61">
        <v>1125619729</v>
      </c>
      <c r="E62" s="61">
        <v>0</v>
      </c>
      <c r="F62" s="61">
        <v>0</v>
      </c>
      <c r="G62" s="61">
        <v>0</v>
      </c>
      <c r="H62" s="12">
        <v>1125619729</v>
      </c>
      <c r="I62" s="61">
        <v>82688469.909999996</v>
      </c>
      <c r="J62" s="61">
        <v>137092.14000000001</v>
      </c>
    </row>
    <row r="63" spans="2:12">
      <c r="B63" s="123" t="s">
        <v>74</v>
      </c>
      <c r="C63" s="124"/>
      <c r="D63" s="61">
        <v>392857494</v>
      </c>
      <c r="E63" s="61">
        <v>0</v>
      </c>
      <c r="F63" s="61">
        <v>0</v>
      </c>
      <c r="G63" s="61">
        <v>0</v>
      </c>
      <c r="H63" s="12">
        <v>392857494</v>
      </c>
      <c r="I63" s="61">
        <v>27807144.109999999</v>
      </c>
      <c r="J63" s="61">
        <v>149403.22</v>
      </c>
    </row>
    <row r="64" spans="2:12">
      <c r="B64" s="123" t="s">
        <v>75</v>
      </c>
      <c r="C64" s="124"/>
      <c r="D64" s="61">
        <v>1448721726</v>
      </c>
      <c r="E64" s="61">
        <v>0</v>
      </c>
      <c r="F64" s="61">
        <v>0</v>
      </c>
      <c r="G64" s="61">
        <v>0</v>
      </c>
      <c r="H64" s="12">
        <v>1448721726</v>
      </c>
      <c r="I64" s="61">
        <v>90851540.5</v>
      </c>
      <c r="J64" s="61">
        <v>149403.22</v>
      </c>
    </row>
    <row r="65" spans="2:10">
      <c r="B65" s="123" t="s">
        <v>111</v>
      </c>
      <c r="C65" s="124"/>
      <c r="D65" s="61">
        <v>567154855</v>
      </c>
      <c r="E65" s="61">
        <v>0</v>
      </c>
      <c r="F65" s="61">
        <v>0</v>
      </c>
      <c r="G65" s="61">
        <v>0</v>
      </c>
      <c r="H65" s="12">
        <v>567154855</v>
      </c>
      <c r="I65" s="61">
        <v>34148393.829999998</v>
      </c>
      <c r="J65" s="61">
        <v>317149.93</v>
      </c>
    </row>
    <row r="66" spans="2:10">
      <c r="B66" s="123" t="s">
        <v>76</v>
      </c>
      <c r="C66" s="124"/>
      <c r="D66" s="61">
        <v>2471037822</v>
      </c>
      <c r="E66" s="61">
        <v>0</v>
      </c>
      <c r="F66" s="61">
        <v>0</v>
      </c>
      <c r="G66" s="61">
        <v>0</v>
      </c>
      <c r="H66" s="12">
        <v>2471037822</v>
      </c>
      <c r="I66" s="61">
        <v>168588517.39000002</v>
      </c>
      <c r="J66" s="61">
        <v>625653.51</v>
      </c>
    </row>
    <row r="67" spans="2:10" ht="13.15" customHeight="1">
      <c r="B67" s="123" t="s">
        <v>77</v>
      </c>
      <c r="C67" s="124"/>
      <c r="D67" s="61">
        <v>2012514485</v>
      </c>
      <c r="E67" s="61">
        <v>0</v>
      </c>
      <c r="F67" s="61">
        <v>0</v>
      </c>
      <c r="G67" s="61">
        <v>0</v>
      </c>
      <c r="H67" s="12">
        <v>2012514485</v>
      </c>
      <c r="I67" s="61">
        <v>122879089.77</v>
      </c>
      <c r="J67" s="61">
        <v>459727.95</v>
      </c>
    </row>
    <row r="68" spans="2:10">
      <c r="B68" s="123" t="s">
        <v>82</v>
      </c>
      <c r="C68" s="124"/>
      <c r="D68" s="5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57266716.25</v>
      </c>
    </row>
    <row r="69" spans="2:10">
      <c r="B69" s="123" t="s">
        <v>87</v>
      </c>
      <c r="C69" s="124"/>
      <c r="D69" s="61">
        <v>0</v>
      </c>
      <c r="E69" s="12">
        <v>0</v>
      </c>
      <c r="F69" s="12">
        <v>0</v>
      </c>
      <c r="G69" s="12">
        <v>0</v>
      </c>
      <c r="H69" s="12">
        <v>0</v>
      </c>
      <c r="I69" s="5">
        <v>0</v>
      </c>
      <c r="J69" s="5">
        <v>57266716.25</v>
      </c>
    </row>
    <row r="70" spans="2:10">
      <c r="B70" s="123" t="s">
        <v>83</v>
      </c>
      <c r="C70" s="124"/>
      <c r="D70" s="61">
        <v>0</v>
      </c>
      <c r="E70" s="12">
        <v>0</v>
      </c>
      <c r="F70" s="12">
        <v>0</v>
      </c>
      <c r="G70" s="12">
        <v>0</v>
      </c>
      <c r="H70" s="12">
        <v>0</v>
      </c>
      <c r="I70" s="61">
        <v>0</v>
      </c>
      <c r="J70" s="61">
        <v>0</v>
      </c>
    </row>
    <row r="71" spans="2:10">
      <c r="B71" s="134" t="s">
        <v>84</v>
      </c>
      <c r="C71" s="135"/>
      <c r="D71" s="61">
        <v>6533601840.4400024</v>
      </c>
      <c r="E71" s="61">
        <v>153237555226.89001</v>
      </c>
      <c r="F71" s="61">
        <v>152788522549.49002</v>
      </c>
      <c r="G71" s="61">
        <v>0</v>
      </c>
      <c r="H71" s="12">
        <v>6984270147.4000006</v>
      </c>
      <c r="I71" s="5">
        <v>0</v>
      </c>
      <c r="J71" s="5">
        <v>0</v>
      </c>
    </row>
    <row r="72" spans="2:10" ht="12.75" customHeight="1">
      <c r="B72" s="134" t="s">
        <v>18</v>
      </c>
      <c r="C72" s="135"/>
      <c r="D72" s="61">
        <v>27573328645.790001</v>
      </c>
      <c r="E72" s="12">
        <v>156437555226.89001</v>
      </c>
      <c r="F72" s="12">
        <v>158257767992.23001</v>
      </c>
      <c r="G72" s="12">
        <v>0</v>
      </c>
      <c r="H72" s="30">
        <f>+H11+H71</f>
        <v>25753115880.68</v>
      </c>
      <c r="I72" s="5">
        <v>0</v>
      </c>
      <c r="J72" s="5">
        <v>0</v>
      </c>
    </row>
    <row r="73" spans="2:10">
      <c r="B73" s="134" t="s">
        <v>19</v>
      </c>
      <c r="C73" s="135"/>
      <c r="D73" s="61">
        <v>0</v>
      </c>
      <c r="E73" s="12">
        <v>0</v>
      </c>
      <c r="F73" s="12">
        <v>0</v>
      </c>
      <c r="G73" s="12">
        <v>0</v>
      </c>
      <c r="H73" s="30">
        <v>0</v>
      </c>
      <c r="I73" s="5">
        <v>0</v>
      </c>
      <c r="J73" s="5">
        <v>0</v>
      </c>
    </row>
    <row r="74" spans="2:10">
      <c r="B74" s="123" t="s">
        <v>20</v>
      </c>
      <c r="C74" s="124"/>
      <c r="D74" s="61">
        <v>0</v>
      </c>
      <c r="E74" s="12">
        <v>0</v>
      </c>
      <c r="F74" s="12">
        <v>0</v>
      </c>
      <c r="G74" s="12">
        <v>0</v>
      </c>
      <c r="H74" s="35">
        <v>0</v>
      </c>
      <c r="I74" s="61">
        <v>0</v>
      </c>
      <c r="J74" s="61">
        <v>0</v>
      </c>
    </row>
    <row r="75" spans="2:10">
      <c r="B75" s="123" t="s">
        <v>21</v>
      </c>
      <c r="C75" s="124"/>
      <c r="D75" s="61">
        <v>0</v>
      </c>
      <c r="E75" s="12">
        <v>0</v>
      </c>
      <c r="F75" s="12">
        <v>0</v>
      </c>
      <c r="G75" s="12">
        <v>0</v>
      </c>
      <c r="H75" s="35">
        <v>0</v>
      </c>
      <c r="I75" s="61">
        <v>0</v>
      </c>
      <c r="J75" s="61">
        <v>0</v>
      </c>
    </row>
    <row r="76" spans="2:10">
      <c r="B76" s="123" t="s">
        <v>22</v>
      </c>
      <c r="C76" s="124"/>
      <c r="D76" s="61">
        <v>0</v>
      </c>
      <c r="E76" s="12">
        <v>0</v>
      </c>
      <c r="F76" s="12">
        <v>0</v>
      </c>
      <c r="G76" s="12">
        <v>0</v>
      </c>
      <c r="H76" s="35">
        <v>0</v>
      </c>
      <c r="I76" s="61">
        <v>0</v>
      </c>
      <c r="J76" s="61">
        <v>0</v>
      </c>
    </row>
    <row r="77" spans="2:10">
      <c r="B77" s="123" t="s">
        <v>85</v>
      </c>
      <c r="C77" s="124"/>
      <c r="D77" s="61">
        <v>0</v>
      </c>
      <c r="E77" s="12">
        <v>0</v>
      </c>
      <c r="F77" s="12">
        <v>0</v>
      </c>
      <c r="G77" s="12">
        <v>0</v>
      </c>
      <c r="H77" s="35">
        <v>0</v>
      </c>
      <c r="I77" s="61">
        <v>0</v>
      </c>
      <c r="J77" s="61">
        <v>0</v>
      </c>
    </row>
    <row r="78" spans="2:10">
      <c r="B78" s="123" t="s">
        <v>24</v>
      </c>
      <c r="C78" s="124"/>
      <c r="D78" s="61">
        <v>567154855</v>
      </c>
      <c r="E78" s="12">
        <v>0</v>
      </c>
      <c r="F78" s="12">
        <v>0</v>
      </c>
      <c r="G78" s="116">
        <v>-167573904</v>
      </c>
      <c r="H78" s="117">
        <v>399580951</v>
      </c>
      <c r="I78" s="12">
        <v>34148393.829999998</v>
      </c>
      <c r="J78" s="12">
        <v>317149.93</v>
      </c>
    </row>
    <row r="79" spans="2:10">
      <c r="B79" s="123" t="s">
        <v>111</v>
      </c>
      <c r="C79" s="124"/>
      <c r="D79" s="61">
        <v>567154855</v>
      </c>
      <c r="E79" s="12">
        <v>0</v>
      </c>
      <c r="F79" s="12">
        <v>0</v>
      </c>
      <c r="G79" s="12">
        <v>-167573904</v>
      </c>
      <c r="H79" s="35">
        <v>399580951</v>
      </c>
      <c r="I79" s="61">
        <v>34148393.829999998</v>
      </c>
      <c r="J79" s="61">
        <v>317149.93</v>
      </c>
    </row>
    <row r="80" spans="2:10">
      <c r="B80" s="123" t="s">
        <v>25</v>
      </c>
      <c r="C80" s="124"/>
      <c r="D80" s="61">
        <v>0</v>
      </c>
      <c r="E80" s="12">
        <v>0</v>
      </c>
      <c r="F80" s="12">
        <v>0</v>
      </c>
      <c r="G80" s="12">
        <v>0</v>
      </c>
      <c r="H80" s="35">
        <v>0</v>
      </c>
      <c r="I80" s="61">
        <v>0</v>
      </c>
      <c r="J80" s="61">
        <v>0</v>
      </c>
    </row>
    <row r="81" spans="1:10">
      <c r="B81" s="123" t="s">
        <v>26</v>
      </c>
      <c r="C81" s="124"/>
      <c r="D81" s="61">
        <v>0</v>
      </c>
      <c r="E81" s="12">
        <v>0</v>
      </c>
      <c r="F81" s="12">
        <v>0</v>
      </c>
      <c r="G81" s="12">
        <v>0</v>
      </c>
      <c r="H81" s="35">
        <v>0</v>
      </c>
      <c r="I81" s="61">
        <v>0</v>
      </c>
      <c r="J81" s="61">
        <v>0</v>
      </c>
    </row>
    <row r="82" spans="1:10">
      <c r="B82" s="13"/>
      <c r="C82" s="14"/>
      <c r="D82" s="30"/>
      <c r="E82" s="30"/>
      <c r="F82" s="30"/>
      <c r="G82" s="30"/>
      <c r="H82" s="30"/>
      <c r="I82" s="5"/>
      <c r="J82" s="5"/>
    </row>
    <row r="83" spans="1:10" ht="13.5" thickBot="1">
      <c r="B83" s="131"/>
      <c r="C83" s="132"/>
      <c r="D83" s="6"/>
      <c r="E83" s="7"/>
      <c r="F83" s="15"/>
      <c r="G83" s="15"/>
      <c r="H83" s="7"/>
      <c r="I83" s="7"/>
      <c r="J83" s="7"/>
    </row>
    <row r="84" spans="1:10">
      <c r="B84" s="2"/>
      <c r="C84" s="2"/>
      <c r="D84" s="2"/>
      <c r="E84" s="2"/>
      <c r="F84" s="2"/>
      <c r="G84" s="2"/>
      <c r="H84" s="2"/>
      <c r="I84" s="2"/>
      <c r="J84" s="2"/>
    </row>
    <row r="85" spans="1:10" ht="51" customHeight="1">
      <c r="B85" s="2"/>
      <c r="C85" s="8">
        <v>1</v>
      </c>
      <c r="D85" s="133" t="s">
        <v>27</v>
      </c>
      <c r="E85" s="133"/>
      <c r="F85" s="133"/>
      <c r="G85" s="133"/>
      <c r="H85" s="133"/>
      <c r="I85" s="133"/>
      <c r="J85" s="133"/>
    </row>
    <row r="86" spans="1:10" ht="21" customHeight="1">
      <c r="B86" s="2"/>
      <c r="C86" s="9">
        <v>2</v>
      </c>
      <c r="D86" s="2" t="s">
        <v>28</v>
      </c>
      <c r="E86" s="2"/>
      <c r="F86" s="2"/>
      <c r="G86" s="2"/>
      <c r="H86" s="2"/>
      <c r="I86" s="2"/>
      <c r="J86" s="2"/>
    </row>
    <row r="87" spans="1:10" s="73" customFormat="1" ht="21" customHeight="1">
      <c r="B87" s="74"/>
      <c r="C87" s="9"/>
      <c r="D87" s="74"/>
      <c r="E87" s="74"/>
      <c r="F87" s="74"/>
      <c r="G87" s="74"/>
      <c r="H87" s="74"/>
      <c r="I87" s="74"/>
      <c r="J87" s="74"/>
    </row>
    <row r="88" spans="1:10" s="73" customFormat="1" ht="21" customHeight="1">
      <c r="B88" s="74"/>
      <c r="C88" s="9"/>
      <c r="D88" s="74"/>
      <c r="E88" s="74"/>
      <c r="F88" s="74"/>
      <c r="G88" s="74"/>
      <c r="H88" s="74"/>
      <c r="I88" s="74"/>
      <c r="J88" s="74"/>
    </row>
    <row r="89" spans="1:10" ht="13.5" thickBot="1">
      <c r="B89" s="2"/>
      <c r="C89" s="2"/>
      <c r="D89" s="2"/>
      <c r="E89" s="2"/>
      <c r="F89" s="2"/>
      <c r="G89" s="2"/>
      <c r="H89" s="2"/>
      <c r="I89" s="2"/>
      <c r="J89" s="2"/>
    </row>
    <row r="90" spans="1:10" ht="13.15" customHeight="1">
      <c r="B90" s="125" t="s">
        <v>29</v>
      </c>
      <c r="C90" s="42" t="s">
        <v>30</v>
      </c>
      <c r="D90" s="42" t="s">
        <v>89</v>
      </c>
      <c r="E90" s="42" t="s">
        <v>31</v>
      </c>
      <c r="F90" s="42" t="s">
        <v>32</v>
      </c>
      <c r="G90" s="128" t="s">
        <v>33</v>
      </c>
      <c r="H90" s="42" t="s">
        <v>34</v>
      </c>
      <c r="I90" s="2"/>
      <c r="J90" s="2"/>
    </row>
    <row r="91" spans="1:10">
      <c r="B91" s="126"/>
      <c r="C91" s="43" t="s">
        <v>35</v>
      </c>
      <c r="D91" s="43"/>
      <c r="E91" s="43" t="s">
        <v>36</v>
      </c>
      <c r="F91" s="43" t="s">
        <v>37</v>
      </c>
      <c r="G91" s="129"/>
      <c r="H91" s="43" t="s">
        <v>38</v>
      </c>
      <c r="I91" s="110"/>
      <c r="J91" s="2"/>
    </row>
    <row r="92" spans="1:10" ht="13.5" thickBot="1">
      <c r="B92" s="127"/>
      <c r="C92" s="44"/>
      <c r="D92" s="44"/>
      <c r="E92" s="45" t="s">
        <v>39</v>
      </c>
      <c r="F92" s="44"/>
      <c r="G92" s="130"/>
      <c r="H92" s="44"/>
      <c r="I92" s="110"/>
      <c r="J92" s="2"/>
    </row>
    <row r="93" spans="1:10" ht="37.5" customHeight="1">
      <c r="B93" s="46" t="s">
        <v>40</v>
      </c>
      <c r="C93" s="47"/>
      <c r="D93" s="47"/>
      <c r="E93" s="47"/>
      <c r="F93" s="47"/>
      <c r="G93" s="47"/>
      <c r="H93" s="47"/>
      <c r="I93" s="110"/>
      <c r="J93" s="2"/>
    </row>
    <row r="94" spans="1:10" ht="36" customHeight="1">
      <c r="A94" s="10" t="s">
        <v>130</v>
      </c>
      <c r="B94" s="48" t="s">
        <v>90</v>
      </c>
      <c r="C94" s="111">
        <v>380000000</v>
      </c>
      <c r="D94" s="82">
        <v>0</v>
      </c>
      <c r="E94" s="50" t="s">
        <v>91</v>
      </c>
      <c r="F94" s="50" t="s">
        <v>92</v>
      </c>
      <c r="G94" s="50" t="s">
        <v>93</v>
      </c>
      <c r="H94" s="92">
        <v>0.11559999999999999</v>
      </c>
      <c r="I94" s="110">
        <v>1</v>
      </c>
      <c r="J94" s="2"/>
    </row>
    <row r="95" spans="1:10" ht="36">
      <c r="A95" s="10" t="s">
        <v>131</v>
      </c>
      <c r="B95" s="48" t="s">
        <v>90</v>
      </c>
      <c r="C95" s="111">
        <v>1650000000</v>
      </c>
      <c r="D95" s="82">
        <v>0</v>
      </c>
      <c r="E95" s="50" t="s">
        <v>91</v>
      </c>
      <c r="F95" s="50" t="s">
        <v>92</v>
      </c>
      <c r="G95" s="50" t="s">
        <v>93</v>
      </c>
      <c r="H95" s="92">
        <v>0.1245</v>
      </c>
      <c r="I95" s="110">
        <v>2</v>
      </c>
      <c r="J95" s="2"/>
    </row>
    <row r="96" spans="1:10" ht="36">
      <c r="A96" s="10" t="s">
        <v>132</v>
      </c>
      <c r="B96" s="48" t="s">
        <v>90</v>
      </c>
      <c r="C96" s="111">
        <v>1899784000</v>
      </c>
      <c r="D96" s="82">
        <v>0</v>
      </c>
      <c r="E96" s="50" t="s">
        <v>91</v>
      </c>
      <c r="F96" s="50" t="s">
        <v>92</v>
      </c>
      <c r="G96" s="50" t="s">
        <v>93</v>
      </c>
      <c r="H96" s="92">
        <v>0.13039999999999999</v>
      </c>
      <c r="I96" s="110">
        <v>3</v>
      </c>
      <c r="J96" s="2"/>
    </row>
    <row r="97" spans="1:10" ht="36">
      <c r="A97" s="10" t="s">
        <v>133</v>
      </c>
      <c r="B97" s="48" t="s">
        <v>94</v>
      </c>
      <c r="C97" s="111">
        <v>300000000</v>
      </c>
      <c r="E97" s="50" t="s">
        <v>91</v>
      </c>
      <c r="F97" s="50" t="s">
        <v>92</v>
      </c>
      <c r="G97" s="50" t="s">
        <v>93</v>
      </c>
      <c r="H97" s="92">
        <v>0.13519999999999999</v>
      </c>
      <c r="I97" s="110"/>
      <c r="J97" s="2"/>
    </row>
    <row r="98" spans="1:10" ht="36">
      <c r="A98" s="10" t="s">
        <v>134</v>
      </c>
      <c r="B98" s="48" t="s">
        <v>94</v>
      </c>
      <c r="C98" s="111">
        <v>400000000</v>
      </c>
      <c r="D98" s="82">
        <v>70000000</v>
      </c>
      <c r="E98" s="50" t="s">
        <v>91</v>
      </c>
      <c r="F98" s="50" t="s">
        <v>92</v>
      </c>
      <c r="G98" s="50" t="s">
        <v>93</v>
      </c>
      <c r="H98" s="92">
        <v>0.13900000000000001</v>
      </c>
      <c r="I98" s="110"/>
      <c r="J98" s="2"/>
    </row>
    <row r="99" spans="1:10" ht="36">
      <c r="A99" s="10" t="s">
        <v>135</v>
      </c>
      <c r="B99" s="48" t="s">
        <v>94</v>
      </c>
      <c r="C99" s="111">
        <v>800000000</v>
      </c>
      <c r="D99" s="82">
        <v>416000000</v>
      </c>
      <c r="E99" s="50" t="s">
        <v>91</v>
      </c>
      <c r="F99" s="50" t="s">
        <v>92</v>
      </c>
      <c r="G99" s="50" t="s">
        <v>93</v>
      </c>
      <c r="H99" s="92">
        <v>0.13519999999999999</v>
      </c>
      <c r="I99" s="110"/>
      <c r="J99" s="2"/>
    </row>
    <row r="100" spans="1:10" s="73" customFormat="1" ht="36">
      <c r="A100" s="10" t="s">
        <v>136</v>
      </c>
      <c r="B100" s="48" t="s">
        <v>94</v>
      </c>
      <c r="C100" s="111">
        <v>1700000000</v>
      </c>
      <c r="D100" s="82">
        <v>905250000</v>
      </c>
      <c r="E100" s="50" t="s">
        <v>91</v>
      </c>
      <c r="F100" s="50" t="s">
        <v>92</v>
      </c>
      <c r="G100" s="50" t="s">
        <v>93</v>
      </c>
      <c r="H100" s="92">
        <v>0.1361</v>
      </c>
      <c r="I100" s="110"/>
      <c r="J100" s="74"/>
    </row>
    <row r="101" spans="1:10" s="73" customFormat="1" ht="36">
      <c r="A101" s="10" t="s">
        <v>137</v>
      </c>
      <c r="B101" s="48" t="s">
        <v>94</v>
      </c>
      <c r="C101" s="111">
        <v>700000000</v>
      </c>
      <c r="D101" s="82">
        <v>420000000</v>
      </c>
      <c r="E101" s="50" t="s">
        <v>91</v>
      </c>
      <c r="F101" s="50" t="s">
        <v>92</v>
      </c>
      <c r="G101" s="50" t="s">
        <v>93</v>
      </c>
      <c r="H101" s="92">
        <v>0.13639999999999999</v>
      </c>
      <c r="I101" s="110"/>
      <c r="J101" s="74"/>
    </row>
    <row r="102" spans="1:10" ht="8.25" customHeight="1" thickBot="1">
      <c r="B102" s="38"/>
      <c r="C102" s="39"/>
      <c r="D102" s="39"/>
      <c r="E102" s="37"/>
      <c r="F102" s="40"/>
      <c r="G102" s="39"/>
      <c r="H102" s="41"/>
    </row>
  </sheetData>
  <mergeCells count="87">
    <mergeCell ref="B3:J3"/>
    <mergeCell ref="B4:J4"/>
    <mergeCell ref="B5:J5"/>
    <mergeCell ref="B7:J7"/>
    <mergeCell ref="B8:C9"/>
    <mergeCell ref="E8:E9"/>
    <mergeCell ref="F8:F9"/>
    <mergeCell ref="G8:G9"/>
    <mergeCell ref="I8:I9"/>
    <mergeCell ref="J8:J9"/>
    <mergeCell ref="D8:D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72:C72"/>
    <mergeCell ref="B60:C60"/>
    <mergeCell ref="B61:C61"/>
    <mergeCell ref="B68:C68"/>
    <mergeCell ref="B69:C69"/>
    <mergeCell ref="B70:C70"/>
    <mergeCell ref="B71:C71"/>
    <mergeCell ref="B63:C63"/>
    <mergeCell ref="B64:C64"/>
    <mergeCell ref="B65:C65"/>
    <mergeCell ref="B66:C66"/>
    <mergeCell ref="B67:C67"/>
    <mergeCell ref="B74:C74"/>
    <mergeCell ref="B75:C75"/>
    <mergeCell ref="B76:C76"/>
    <mergeCell ref="B77:C77"/>
    <mergeCell ref="B78:C78"/>
    <mergeCell ref="B73:C73"/>
    <mergeCell ref="B54:C54"/>
    <mergeCell ref="B55:C55"/>
    <mergeCell ref="B56:C56"/>
    <mergeCell ref="B58:C58"/>
    <mergeCell ref="B62:C62"/>
    <mergeCell ref="B57:C57"/>
    <mergeCell ref="B59:C59"/>
    <mergeCell ref="B79:C79"/>
    <mergeCell ref="B80:C80"/>
    <mergeCell ref="B81:C81"/>
    <mergeCell ref="B90:B92"/>
    <mergeCell ref="G90:G92"/>
    <mergeCell ref="B83:C83"/>
    <mergeCell ref="D85:J85"/>
  </mergeCells>
  <printOptions horizontalCentered="1"/>
  <pageMargins left="0" right="0" top="0" bottom="0" header="0.11811023622047245" footer="0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/>
  <sheetData>
    <row r="1" spans="1:1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A14" workbookViewId="0">
      <selection activeCell="B1" sqref="B1"/>
    </sheetView>
  </sheetViews>
  <sheetFormatPr baseColWidth="10" defaultRowHeight="12.75"/>
  <cols>
    <col min="1" max="1" width="11.42578125" style="73"/>
    <col min="3" max="3" width="11.42578125" style="73"/>
    <col min="4" max="4" width="37.7109375" customWidth="1"/>
    <col min="5" max="5" width="16.85546875" customWidth="1"/>
    <col min="6" max="6" width="15.5703125" bestFit="1" customWidth="1"/>
    <col min="7" max="7" width="9.28515625" bestFit="1" customWidth="1"/>
    <col min="8" max="8" width="16.5703125" customWidth="1"/>
    <col min="9" max="9" width="26.7109375" customWidth="1"/>
    <col min="10" max="10" width="17.28515625" customWidth="1"/>
  </cols>
  <sheetData>
    <row r="2" spans="1:10">
      <c r="D2" t="s">
        <v>103</v>
      </c>
    </row>
    <row r="3" spans="1:10" ht="13.5" thickBot="1"/>
    <row r="4" spans="1:10">
      <c r="D4" s="125" t="s">
        <v>29</v>
      </c>
      <c r="E4" s="42" t="s">
        <v>30</v>
      </c>
      <c r="F4" s="42" t="s">
        <v>89</v>
      </c>
      <c r="G4" s="42" t="s">
        <v>31</v>
      </c>
      <c r="H4" s="42" t="s">
        <v>32</v>
      </c>
      <c r="I4" s="128" t="s">
        <v>33</v>
      </c>
      <c r="J4" s="42" t="s">
        <v>34</v>
      </c>
    </row>
    <row r="5" spans="1:10">
      <c r="D5" s="126"/>
      <c r="E5" s="43" t="s">
        <v>35</v>
      </c>
      <c r="F5" s="43"/>
      <c r="G5" s="43" t="s">
        <v>36</v>
      </c>
      <c r="H5" s="43" t="s">
        <v>37</v>
      </c>
      <c r="I5" s="129"/>
      <c r="J5" s="43" t="s">
        <v>38</v>
      </c>
    </row>
    <row r="6" spans="1:10" ht="13.5" thickBot="1">
      <c r="D6" s="127"/>
      <c r="E6" s="44"/>
      <c r="F6" s="44"/>
      <c r="G6" s="45" t="s">
        <v>39</v>
      </c>
      <c r="H6" s="44"/>
      <c r="I6" s="130"/>
      <c r="J6" s="44"/>
    </row>
    <row r="7" spans="1:10">
      <c r="B7" s="109"/>
      <c r="C7" s="109"/>
      <c r="D7" s="46" t="s">
        <v>40</v>
      </c>
      <c r="E7" s="47"/>
      <c r="F7" s="47"/>
      <c r="G7" s="47"/>
      <c r="H7" s="47"/>
      <c r="I7" s="47"/>
      <c r="J7" s="47"/>
    </row>
    <row r="8" spans="1:10" ht="24">
      <c r="A8" s="73">
        <v>1</v>
      </c>
      <c r="B8" s="109" t="s">
        <v>124</v>
      </c>
      <c r="C8" s="109" t="str">
        <f t="shared" ref="C8:C13" si="0">+A8&amp;B8</f>
        <v>1003</v>
      </c>
      <c r="D8" s="48" t="s">
        <v>90</v>
      </c>
      <c r="E8" s="49">
        <v>380000000</v>
      </c>
      <c r="F8" s="49">
        <v>271400000</v>
      </c>
      <c r="G8" s="50" t="s">
        <v>91</v>
      </c>
      <c r="H8" s="50" t="s">
        <v>92</v>
      </c>
      <c r="I8" s="50" t="s">
        <v>93</v>
      </c>
      <c r="J8" s="51">
        <v>0.11559999999999999</v>
      </c>
    </row>
    <row r="9" spans="1:10" ht="24">
      <c r="A9" s="73">
        <v>2</v>
      </c>
      <c r="B9" s="109" t="s">
        <v>124</v>
      </c>
      <c r="C9" s="109" t="str">
        <f t="shared" si="0"/>
        <v>2003</v>
      </c>
      <c r="D9" s="48" t="s">
        <v>90</v>
      </c>
      <c r="E9" s="49">
        <v>1650000000</v>
      </c>
      <c r="F9" s="49">
        <v>840520000</v>
      </c>
      <c r="G9" s="50" t="s">
        <v>91</v>
      </c>
      <c r="H9" s="50" t="s">
        <v>92</v>
      </c>
      <c r="I9" s="50" t="s">
        <v>93</v>
      </c>
      <c r="J9" s="51">
        <v>0.1245</v>
      </c>
    </row>
    <row r="10" spans="1:10" ht="24">
      <c r="A10" s="73">
        <v>3</v>
      </c>
      <c r="B10" s="109" t="s">
        <v>124</v>
      </c>
      <c r="C10" s="109" t="str">
        <f t="shared" si="0"/>
        <v>3003</v>
      </c>
      <c r="D10" s="48" t="s">
        <v>90</v>
      </c>
      <c r="E10" s="49">
        <v>1899784000</v>
      </c>
      <c r="F10" s="49">
        <v>1443835840</v>
      </c>
      <c r="G10" s="50" t="s">
        <v>91</v>
      </c>
      <c r="H10" s="50" t="s">
        <v>92</v>
      </c>
      <c r="I10" s="50" t="s">
        <v>93</v>
      </c>
      <c r="J10" s="51">
        <v>0.13039999999999999</v>
      </c>
    </row>
    <row r="11" spans="1:10" ht="24">
      <c r="A11" s="73">
        <v>4</v>
      </c>
      <c r="B11" s="109" t="s">
        <v>124</v>
      </c>
      <c r="C11" s="109" t="str">
        <f t="shared" si="0"/>
        <v>4003</v>
      </c>
      <c r="D11" s="48" t="s">
        <v>94</v>
      </c>
      <c r="E11" s="49">
        <v>300000000</v>
      </c>
      <c r="F11" s="49">
        <v>175000000</v>
      </c>
      <c r="G11" s="50" t="s">
        <v>91</v>
      </c>
      <c r="H11" s="50" t="s">
        <v>92</v>
      </c>
      <c r="I11" s="50" t="s">
        <v>93</v>
      </c>
      <c r="J11" s="51">
        <v>0.1457</v>
      </c>
    </row>
    <row r="12" spans="1:10" ht="24">
      <c r="A12" s="73">
        <v>5</v>
      </c>
      <c r="B12" s="109" t="s">
        <v>124</v>
      </c>
      <c r="C12" s="109" t="str">
        <f t="shared" si="0"/>
        <v>5003</v>
      </c>
      <c r="D12" s="48" t="s">
        <v>94</v>
      </c>
      <c r="E12" s="49">
        <v>400000000</v>
      </c>
      <c r="F12" s="49">
        <v>301000000</v>
      </c>
      <c r="G12" s="50" t="s">
        <v>91</v>
      </c>
      <c r="H12" s="50" t="s">
        <v>92</v>
      </c>
      <c r="I12" s="50" t="s">
        <v>93</v>
      </c>
      <c r="J12" s="51">
        <v>0.13900000000000001</v>
      </c>
    </row>
    <row r="13" spans="1:10" ht="24">
      <c r="A13" s="73">
        <v>6</v>
      </c>
      <c r="B13" s="109" t="s">
        <v>124</v>
      </c>
      <c r="C13" s="109" t="str">
        <f t="shared" si="0"/>
        <v>6003</v>
      </c>
      <c r="D13" s="48" t="s">
        <v>94</v>
      </c>
      <c r="E13" s="49">
        <v>400000000</v>
      </c>
      <c r="F13" s="49">
        <v>400000000</v>
      </c>
      <c r="G13" s="50" t="s">
        <v>91</v>
      </c>
      <c r="H13" s="50" t="s">
        <v>92</v>
      </c>
      <c r="I13" s="50" t="s">
        <v>93</v>
      </c>
      <c r="J13" s="51">
        <v>0.13519999999999999</v>
      </c>
    </row>
    <row r="14" spans="1:10" ht="13.5" thickBot="1">
      <c r="D14" s="38"/>
      <c r="E14" s="39"/>
      <c r="F14" s="39"/>
      <c r="G14" s="37"/>
      <c r="H14" s="40"/>
      <c r="I14" s="39"/>
      <c r="J14" s="41"/>
    </row>
    <row r="15" spans="1:10" s="60" customFormat="1">
      <c r="A15" s="73"/>
      <c r="C15" s="73"/>
      <c r="D15" s="59"/>
      <c r="E15" s="58"/>
      <c r="F15" s="58"/>
      <c r="G15" s="57"/>
      <c r="H15" s="57"/>
      <c r="I15" s="58"/>
      <c r="J15" s="56"/>
    </row>
    <row r="16" spans="1:10" s="60" customFormat="1">
      <c r="A16" s="73"/>
      <c r="C16" s="73"/>
      <c r="D16" s="59"/>
      <c r="E16" s="58"/>
      <c r="F16" s="58"/>
      <c r="G16" s="57"/>
      <c r="H16" s="57"/>
      <c r="I16" s="58"/>
      <c r="J16" s="56"/>
    </row>
    <row r="18" spans="1:10">
      <c r="D18" s="55" t="s">
        <v>104</v>
      </c>
    </row>
    <row r="19" spans="1:10" ht="13.5" thickBot="1"/>
    <row r="20" spans="1:10" ht="12.75" customHeight="1">
      <c r="D20" s="168" t="s">
        <v>29</v>
      </c>
      <c r="E20" s="75" t="s">
        <v>30</v>
      </c>
      <c r="F20" s="171" t="s">
        <v>112</v>
      </c>
      <c r="G20" s="75" t="s">
        <v>31</v>
      </c>
      <c r="H20" s="75" t="s">
        <v>32</v>
      </c>
      <c r="I20" s="171" t="s">
        <v>33</v>
      </c>
      <c r="J20" s="75" t="s">
        <v>34</v>
      </c>
    </row>
    <row r="21" spans="1:10">
      <c r="D21" s="169"/>
      <c r="E21" s="76" t="s">
        <v>35</v>
      </c>
      <c r="F21" s="172"/>
      <c r="G21" s="76" t="s">
        <v>36</v>
      </c>
      <c r="H21" s="76" t="s">
        <v>37</v>
      </c>
      <c r="I21" s="172"/>
      <c r="J21" s="76" t="s">
        <v>38</v>
      </c>
    </row>
    <row r="22" spans="1:10" ht="13.5" thickBot="1">
      <c r="D22" s="170"/>
      <c r="E22" s="77"/>
      <c r="F22" s="173"/>
      <c r="G22" s="78" t="s">
        <v>39</v>
      </c>
      <c r="H22" s="77"/>
      <c r="I22" s="173"/>
      <c r="J22" s="77"/>
    </row>
    <row r="23" spans="1:10">
      <c r="D23" s="79" t="s">
        <v>40</v>
      </c>
      <c r="E23" s="80"/>
      <c r="F23" s="80"/>
      <c r="G23" s="80"/>
      <c r="H23" s="80"/>
      <c r="I23" s="80"/>
      <c r="J23" s="80"/>
    </row>
    <row r="24" spans="1:10" ht="24">
      <c r="A24" s="73">
        <v>1</v>
      </c>
      <c r="B24" s="109" t="s">
        <v>125</v>
      </c>
      <c r="C24" s="109" t="str">
        <f t="shared" ref="C24:C31" si="1">+A24&amp;B24</f>
        <v>1006</v>
      </c>
      <c r="D24" s="81" t="s">
        <v>90</v>
      </c>
      <c r="E24" s="82">
        <v>380000000</v>
      </c>
      <c r="F24" s="82">
        <v>0</v>
      </c>
      <c r="G24" s="83" t="s">
        <v>91</v>
      </c>
      <c r="H24" s="83" t="s">
        <v>92</v>
      </c>
      <c r="I24" s="83" t="s">
        <v>93</v>
      </c>
      <c r="J24" s="84">
        <v>0.11559999999999999</v>
      </c>
    </row>
    <row r="25" spans="1:10" ht="24">
      <c r="A25" s="73">
        <v>2</v>
      </c>
      <c r="B25" s="109" t="s">
        <v>125</v>
      </c>
      <c r="C25" s="109" t="str">
        <f t="shared" si="1"/>
        <v>2006</v>
      </c>
      <c r="D25" s="81" t="s">
        <v>90</v>
      </c>
      <c r="E25" s="82">
        <v>1650000000</v>
      </c>
      <c r="F25" s="82">
        <v>0</v>
      </c>
      <c r="G25" s="83" t="s">
        <v>91</v>
      </c>
      <c r="H25" s="83" t="s">
        <v>92</v>
      </c>
      <c r="I25" s="83" t="s">
        <v>93</v>
      </c>
      <c r="J25" s="84">
        <v>0.1245</v>
      </c>
    </row>
    <row r="26" spans="1:10" ht="24">
      <c r="A26" s="73">
        <v>3</v>
      </c>
      <c r="B26" s="109" t="s">
        <v>125</v>
      </c>
      <c r="C26" s="109" t="str">
        <f t="shared" si="1"/>
        <v>3006</v>
      </c>
      <c r="D26" s="81" t="s">
        <v>90</v>
      </c>
      <c r="E26" s="82">
        <v>1899784000</v>
      </c>
      <c r="F26" s="82">
        <v>0</v>
      </c>
      <c r="G26" s="83" t="s">
        <v>91</v>
      </c>
      <c r="H26" s="83" t="s">
        <v>92</v>
      </c>
      <c r="I26" s="83" t="s">
        <v>93</v>
      </c>
      <c r="J26" s="84">
        <v>0.13039999999999999</v>
      </c>
    </row>
    <row r="27" spans="1:10" ht="24">
      <c r="A27" s="73">
        <v>4</v>
      </c>
      <c r="B27" s="109" t="s">
        <v>125</v>
      </c>
      <c r="C27" s="109" t="str">
        <f t="shared" si="1"/>
        <v>4006</v>
      </c>
      <c r="D27" s="81" t="s">
        <v>94</v>
      </c>
      <c r="E27" s="82">
        <v>300000000</v>
      </c>
      <c r="F27" s="82">
        <v>100000000</v>
      </c>
      <c r="G27" s="83" t="s">
        <v>91</v>
      </c>
      <c r="H27" s="83" t="s">
        <v>92</v>
      </c>
      <c r="I27" s="83" t="s">
        <v>93</v>
      </c>
      <c r="J27" s="84">
        <v>0.13519999999999999</v>
      </c>
    </row>
    <row r="28" spans="1:10" ht="24">
      <c r="A28" s="73">
        <v>5</v>
      </c>
      <c r="B28" s="109" t="s">
        <v>125</v>
      </c>
      <c r="C28" s="109" t="str">
        <f t="shared" si="1"/>
        <v>5006</v>
      </c>
      <c r="D28" s="81" t="s">
        <v>94</v>
      </c>
      <c r="E28" s="90">
        <v>400000000</v>
      </c>
      <c r="F28" s="82">
        <v>202000000</v>
      </c>
      <c r="G28" s="83" t="s">
        <v>91</v>
      </c>
      <c r="H28" s="83" t="s">
        <v>92</v>
      </c>
      <c r="I28" s="83" t="s">
        <v>93</v>
      </c>
      <c r="J28" s="84">
        <v>0.13900000000000001</v>
      </c>
    </row>
    <row r="29" spans="1:10" ht="24">
      <c r="A29" s="73">
        <v>6</v>
      </c>
      <c r="B29" s="109" t="s">
        <v>125</v>
      </c>
      <c r="C29" s="109" t="str">
        <f t="shared" si="1"/>
        <v>6006</v>
      </c>
      <c r="D29" s="81" t="s">
        <v>94</v>
      </c>
      <c r="E29" s="91">
        <v>800000000</v>
      </c>
      <c r="F29" s="82">
        <v>672000000</v>
      </c>
      <c r="G29" s="83" t="s">
        <v>91</v>
      </c>
      <c r="H29" s="83" t="s">
        <v>92</v>
      </c>
      <c r="I29" s="83" t="s">
        <v>93</v>
      </c>
      <c r="J29" s="84">
        <v>0.13519999999999999</v>
      </c>
    </row>
    <row r="30" spans="1:10" ht="24">
      <c r="A30" s="73">
        <v>7</v>
      </c>
      <c r="B30" s="109" t="s">
        <v>125</v>
      </c>
      <c r="C30" s="109" t="str">
        <f t="shared" si="1"/>
        <v>7006</v>
      </c>
      <c r="D30" s="81" t="s">
        <v>94</v>
      </c>
      <c r="E30" s="91">
        <v>1700000000</v>
      </c>
      <c r="F30" s="82">
        <v>1464250000</v>
      </c>
      <c r="G30" s="83" t="s">
        <v>91</v>
      </c>
      <c r="H30" s="83" t="s">
        <v>92</v>
      </c>
      <c r="I30" s="83" t="s">
        <v>93</v>
      </c>
      <c r="J30" s="84">
        <v>0.1361</v>
      </c>
    </row>
    <row r="31" spans="1:10" ht="24">
      <c r="A31" s="73">
        <v>8</v>
      </c>
      <c r="B31" s="109" t="s">
        <v>125</v>
      </c>
      <c r="C31" s="109" t="str">
        <f t="shared" si="1"/>
        <v>8006</v>
      </c>
      <c r="D31" s="81" t="s">
        <v>94</v>
      </c>
      <c r="E31" s="90">
        <v>700000000</v>
      </c>
      <c r="F31" s="82">
        <v>644000000</v>
      </c>
      <c r="G31" s="83" t="s">
        <v>91</v>
      </c>
      <c r="H31" s="83" t="s">
        <v>92</v>
      </c>
      <c r="I31" s="83" t="s">
        <v>93</v>
      </c>
      <c r="J31" s="84">
        <v>0.13639999999999999</v>
      </c>
    </row>
    <row r="32" spans="1:10" ht="13.5" thickBot="1">
      <c r="D32" s="85"/>
      <c r="E32" s="86"/>
      <c r="F32" s="86"/>
      <c r="G32" s="87"/>
      <c r="H32" s="88"/>
      <c r="I32" s="86"/>
      <c r="J32" s="89"/>
    </row>
    <row r="36" spans="1:10">
      <c r="D36" t="s">
        <v>123</v>
      </c>
    </row>
    <row r="37" spans="1:10" ht="13.5" thickBot="1"/>
    <row r="38" spans="1:10">
      <c r="D38" s="162" t="s">
        <v>29</v>
      </c>
      <c r="E38" s="105" t="s">
        <v>30</v>
      </c>
      <c r="F38" s="105" t="s">
        <v>89</v>
      </c>
      <c r="G38" s="105" t="s">
        <v>31</v>
      </c>
      <c r="H38" s="105" t="s">
        <v>32</v>
      </c>
      <c r="I38" s="165" t="s">
        <v>33</v>
      </c>
      <c r="J38" s="105" t="s">
        <v>34</v>
      </c>
    </row>
    <row r="39" spans="1:10">
      <c r="D39" s="163"/>
      <c r="E39" s="95" t="s">
        <v>35</v>
      </c>
      <c r="F39" s="95"/>
      <c r="G39" s="95" t="s">
        <v>36</v>
      </c>
      <c r="H39" s="95" t="s">
        <v>37</v>
      </c>
      <c r="I39" s="166"/>
      <c r="J39" s="95" t="s">
        <v>38</v>
      </c>
    </row>
    <row r="40" spans="1:10" ht="13.5" thickBot="1">
      <c r="D40" s="164"/>
      <c r="E40" s="98"/>
      <c r="F40" s="98"/>
      <c r="G40" s="94" t="s">
        <v>39</v>
      </c>
      <c r="H40" s="98"/>
      <c r="I40" s="167"/>
      <c r="J40" s="98"/>
    </row>
    <row r="41" spans="1:10">
      <c r="D41" s="102" t="s">
        <v>40</v>
      </c>
      <c r="E41" s="101"/>
      <c r="F41" s="101"/>
      <c r="G41" s="101"/>
      <c r="H41" s="101"/>
      <c r="I41" s="101"/>
      <c r="J41" s="101"/>
    </row>
    <row r="42" spans="1:10" ht="24">
      <c r="A42" s="73">
        <v>1</v>
      </c>
      <c r="B42" s="109" t="s">
        <v>126</v>
      </c>
      <c r="C42" s="109" t="str">
        <f>+A42&amp;B42</f>
        <v>1009</v>
      </c>
      <c r="D42" s="93" t="s">
        <v>90</v>
      </c>
      <c r="E42" s="108">
        <v>380000000</v>
      </c>
      <c r="F42" s="108">
        <v>0</v>
      </c>
      <c r="G42" s="107" t="s">
        <v>91</v>
      </c>
      <c r="H42" s="107" t="s">
        <v>92</v>
      </c>
      <c r="I42" s="107" t="s">
        <v>93</v>
      </c>
      <c r="J42" s="104">
        <v>0.11559999999999999</v>
      </c>
    </row>
    <row r="43" spans="1:10" ht="24">
      <c r="A43" s="73">
        <v>2</v>
      </c>
      <c r="B43" s="109" t="s">
        <v>126</v>
      </c>
      <c r="C43" s="109" t="str">
        <f t="shared" ref="C43:C49" si="2">+A43&amp;B43</f>
        <v>2009</v>
      </c>
      <c r="D43" s="93" t="s">
        <v>90</v>
      </c>
      <c r="E43" s="108">
        <v>1650000000</v>
      </c>
      <c r="F43" s="108">
        <v>0</v>
      </c>
      <c r="G43" s="107" t="s">
        <v>91</v>
      </c>
      <c r="H43" s="107" t="s">
        <v>92</v>
      </c>
      <c r="I43" s="107" t="s">
        <v>93</v>
      </c>
      <c r="J43" s="104">
        <v>0.1245</v>
      </c>
    </row>
    <row r="44" spans="1:10" ht="24">
      <c r="A44" s="73">
        <v>3</v>
      </c>
      <c r="B44" s="109" t="s">
        <v>126</v>
      </c>
      <c r="C44" s="109" t="str">
        <f t="shared" si="2"/>
        <v>3009</v>
      </c>
      <c r="D44" s="93" t="s">
        <v>90</v>
      </c>
      <c r="E44" s="108">
        <v>1899784000</v>
      </c>
      <c r="F44" s="108">
        <v>0</v>
      </c>
      <c r="G44" s="107" t="s">
        <v>91</v>
      </c>
      <c r="H44" s="107" t="s">
        <v>92</v>
      </c>
      <c r="I44" s="107" t="s">
        <v>93</v>
      </c>
      <c r="J44" s="104">
        <v>0.13039999999999999</v>
      </c>
    </row>
    <row r="45" spans="1:10" ht="24">
      <c r="A45" s="73">
        <v>4</v>
      </c>
      <c r="B45" s="109" t="s">
        <v>126</v>
      </c>
      <c r="C45" s="109" t="str">
        <f t="shared" si="2"/>
        <v>4009</v>
      </c>
      <c r="D45" s="93" t="s">
        <v>94</v>
      </c>
      <c r="E45" s="108">
        <v>300000000</v>
      </c>
      <c r="F45" s="100">
        <v>70000000</v>
      </c>
      <c r="G45" s="107" t="s">
        <v>91</v>
      </c>
      <c r="H45" s="107" t="s">
        <v>92</v>
      </c>
      <c r="I45" s="107" t="s">
        <v>93</v>
      </c>
      <c r="J45" s="104">
        <v>0.13519999999999999</v>
      </c>
    </row>
    <row r="46" spans="1:10" ht="24">
      <c r="A46" s="73">
        <v>5</v>
      </c>
      <c r="B46" s="109" t="s">
        <v>126</v>
      </c>
      <c r="C46" s="109" t="str">
        <f t="shared" si="2"/>
        <v>5009</v>
      </c>
      <c r="D46" s="93" t="s">
        <v>94</v>
      </c>
      <c r="E46" s="108">
        <v>400000000</v>
      </c>
      <c r="F46" s="100">
        <v>416000000</v>
      </c>
      <c r="G46" s="107" t="s">
        <v>91</v>
      </c>
      <c r="H46" s="107" t="s">
        <v>92</v>
      </c>
      <c r="I46" s="107" t="s">
        <v>93</v>
      </c>
      <c r="J46" s="104">
        <v>0.13900000000000001</v>
      </c>
    </row>
    <row r="47" spans="1:10" ht="24">
      <c r="A47" s="73">
        <v>6</v>
      </c>
      <c r="B47" s="109" t="s">
        <v>126</v>
      </c>
      <c r="C47" s="109" t="str">
        <f t="shared" si="2"/>
        <v>6009</v>
      </c>
      <c r="D47" s="93" t="s">
        <v>94</v>
      </c>
      <c r="E47" s="108">
        <v>800000000</v>
      </c>
      <c r="F47" s="100">
        <v>905250000</v>
      </c>
      <c r="G47" s="107" t="s">
        <v>91</v>
      </c>
      <c r="H47" s="107" t="s">
        <v>92</v>
      </c>
      <c r="I47" s="107" t="s">
        <v>93</v>
      </c>
      <c r="J47" s="104">
        <v>0.13519999999999999</v>
      </c>
    </row>
    <row r="48" spans="1:10" ht="24">
      <c r="A48" s="73">
        <v>7</v>
      </c>
      <c r="B48" s="109" t="s">
        <v>126</v>
      </c>
      <c r="C48" s="109" t="str">
        <f t="shared" si="2"/>
        <v>7009</v>
      </c>
      <c r="D48" s="93" t="s">
        <v>94</v>
      </c>
      <c r="E48" s="108">
        <v>1700000000</v>
      </c>
      <c r="F48" s="100">
        <v>420000000</v>
      </c>
      <c r="G48" s="107" t="s">
        <v>91</v>
      </c>
      <c r="H48" s="107" t="s">
        <v>92</v>
      </c>
      <c r="I48" s="107" t="s">
        <v>93</v>
      </c>
      <c r="J48" s="104">
        <v>0.1361</v>
      </c>
    </row>
    <row r="49" spans="1:10" ht="24">
      <c r="A49" s="73">
        <v>8</v>
      </c>
      <c r="B49" s="109" t="s">
        <v>126</v>
      </c>
      <c r="C49" s="109" t="str">
        <f t="shared" si="2"/>
        <v>8009</v>
      </c>
      <c r="D49" s="93" t="s">
        <v>94</v>
      </c>
      <c r="E49" s="108">
        <v>700000000</v>
      </c>
      <c r="F49" s="108">
        <v>644000000</v>
      </c>
      <c r="G49" s="107" t="s">
        <v>91</v>
      </c>
      <c r="H49" s="107" t="s">
        <v>92</v>
      </c>
      <c r="I49" s="107" t="s">
        <v>93</v>
      </c>
      <c r="J49" s="104">
        <v>0.13639999999999999</v>
      </c>
    </row>
    <row r="50" spans="1:10" ht="13.5" thickBot="1">
      <c r="D50" s="97"/>
      <c r="E50" s="106"/>
      <c r="F50" s="106"/>
      <c r="G50" s="103"/>
      <c r="H50" s="99"/>
      <c r="I50" s="106"/>
      <c r="J50" s="96"/>
    </row>
  </sheetData>
  <mergeCells count="7">
    <mergeCell ref="D38:D40"/>
    <mergeCell ref="I38:I40"/>
    <mergeCell ref="D4:D6"/>
    <mergeCell ref="I4:I6"/>
    <mergeCell ref="D20:D22"/>
    <mergeCell ref="I20:I22"/>
    <mergeCell ref="F20:F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2"/>
  <sheetViews>
    <sheetView topLeftCell="A47" workbookViewId="0">
      <selection activeCell="C63" sqref="C63"/>
    </sheetView>
  </sheetViews>
  <sheetFormatPr baseColWidth="10" defaultColWidth="26" defaultRowHeight="12.75"/>
  <cols>
    <col min="3" max="3" width="18" customWidth="1"/>
  </cols>
  <sheetData>
    <row r="2" spans="1:4">
      <c r="A2" s="175" t="s">
        <v>9</v>
      </c>
      <c r="B2" s="175"/>
      <c r="C2" s="17"/>
      <c r="D2" s="16"/>
    </row>
    <row r="3" spans="1:4">
      <c r="A3" s="177" t="s">
        <v>10</v>
      </c>
      <c r="B3" s="177"/>
      <c r="C3" s="20"/>
      <c r="D3" s="16"/>
    </row>
    <row r="4" spans="1:4">
      <c r="A4" s="174" t="s">
        <v>11</v>
      </c>
      <c r="B4" s="174"/>
      <c r="C4" s="20"/>
      <c r="D4" s="16"/>
    </row>
    <row r="5" spans="1:4">
      <c r="A5" s="176" t="s">
        <v>50</v>
      </c>
      <c r="B5" s="176"/>
      <c r="C5" s="23">
        <v>294200000</v>
      </c>
      <c r="D5" s="16"/>
    </row>
    <row r="6" spans="1:4">
      <c r="A6" s="176" t="s">
        <v>51</v>
      </c>
      <c r="B6" s="176"/>
      <c r="C6" s="23">
        <v>260700000</v>
      </c>
      <c r="D6" s="16"/>
    </row>
    <row r="7" spans="1:4">
      <c r="A7" s="176" t="s">
        <v>52</v>
      </c>
      <c r="B7" s="176"/>
      <c r="C7" s="23">
        <v>150100000</v>
      </c>
      <c r="D7" s="16"/>
    </row>
    <row r="8" spans="1:4">
      <c r="A8" s="176" t="s">
        <v>53</v>
      </c>
      <c r="B8" s="176"/>
      <c r="C8" s="23">
        <v>101910000</v>
      </c>
    </row>
    <row r="9" spans="1:4">
      <c r="A9" s="176" t="s">
        <v>54</v>
      </c>
      <c r="B9" s="176"/>
      <c r="C9" s="23">
        <v>395000000</v>
      </c>
    </row>
    <row r="10" spans="1:4">
      <c r="A10" s="176" t="s">
        <v>55</v>
      </c>
      <c r="B10" s="176"/>
      <c r="C10" s="23">
        <v>154050000</v>
      </c>
    </row>
    <row r="11" spans="1:4">
      <c r="A11" s="176" t="s">
        <v>56</v>
      </c>
      <c r="B11" s="176"/>
      <c r="C11" s="23">
        <v>244800000</v>
      </c>
    </row>
    <row r="12" spans="1:4">
      <c r="A12" s="176" t="s">
        <v>57</v>
      </c>
      <c r="B12" s="176"/>
      <c r="C12" s="23">
        <v>77080000</v>
      </c>
    </row>
    <row r="13" spans="1:4">
      <c r="A13" s="176" t="s">
        <v>58</v>
      </c>
      <c r="B13" s="176"/>
      <c r="C13" s="23">
        <v>241900000</v>
      </c>
    </row>
    <row r="14" spans="1:4">
      <c r="A14" s="176" t="s">
        <v>59</v>
      </c>
      <c r="B14" s="176"/>
      <c r="C14" s="23">
        <v>403918880</v>
      </c>
    </row>
    <row r="15" spans="1:4">
      <c r="A15" s="176" t="s">
        <v>60</v>
      </c>
      <c r="B15" s="176"/>
      <c r="C15" s="23">
        <v>159900000</v>
      </c>
    </row>
    <row r="16" spans="1:4">
      <c r="A16" s="176" t="s">
        <v>61</v>
      </c>
      <c r="B16" s="176"/>
      <c r="C16" s="23">
        <v>425744000</v>
      </c>
    </row>
    <row r="17" spans="1:3">
      <c r="A17" s="176" t="s">
        <v>62</v>
      </c>
      <c r="B17" s="176"/>
      <c r="C17" s="23">
        <v>249280000</v>
      </c>
    </row>
    <row r="18" spans="1:3">
      <c r="A18" s="176" t="s">
        <v>63</v>
      </c>
      <c r="B18" s="176"/>
      <c r="C18" s="23">
        <v>225000000</v>
      </c>
    </row>
    <row r="19" spans="1:3">
      <c r="A19" s="176" t="s">
        <v>64</v>
      </c>
      <c r="B19" s="176"/>
      <c r="C19" s="23">
        <v>367000000</v>
      </c>
    </row>
    <row r="20" spans="1:3">
      <c r="A20" s="176" t="s">
        <v>65</v>
      </c>
      <c r="B20" s="176"/>
      <c r="C20" s="23">
        <v>0</v>
      </c>
    </row>
    <row r="21" spans="1:3">
      <c r="A21" s="53"/>
      <c r="B21" s="53"/>
      <c r="C21" s="23"/>
    </row>
    <row r="22" spans="1:3">
      <c r="A22" s="53"/>
      <c r="B22" s="53"/>
      <c r="C22" s="23"/>
    </row>
    <row r="23" spans="1:3">
      <c r="A23" s="53"/>
      <c r="B23" s="53"/>
      <c r="C23" s="23"/>
    </row>
    <row r="24" spans="1:3">
      <c r="A24" s="53"/>
      <c r="B24" s="53"/>
      <c r="C24" s="23"/>
    </row>
    <row r="25" spans="1:3">
      <c r="A25" s="53"/>
      <c r="B25" s="53"/>
      <c r="C25" s="23"/>
    </row>
    <row r="26" spans="1:3">
      <c r="A26" s="53"/>
      <c r="B26" s="53"/>
      <c r="C26" s="23"/>
    </row>
    <row r="27" spans="1:3">
      <c r="A27" s="53"/>
      <c r="B27" s="53"/>
      <c r="C27" s="23"/>
    </row>
    <row r="28" spans="1:3">
      <c r="A28" s="53"/>
      <c r="B28" s="53"/>
      <c r="C28" s="23"/>
    </row>
    <row r="29" spans="1:3">
      <c r="A29" s="176" t="s">
        <v>66</v>
      </c>
      <c r="B29" s="176"/>
      <c r="C29" s="24">
        <v>12130865</v>
      </c>
    </row>
    <row r="30" spans="1:3">
      <c r="A30" s="176" t="s">
        <v>67</v>
      </c>
      <c r="B30" s="176"/>
      <c r="C30" s="24">
        <v>19643026</v>
      </c>
    </row>
    <row r="31" spans="1:3">
      <c r="A31" s="176" t="s">
        <v>68</v>
      </c>
      <c r="B31" s="176"/>
      <c r="C31" s="24">
        <v>8686049</v>
      </c>
    </row>
    <row r="32" spans="1:3">
      <c r="A32" s="176" t="s">
        <v>69</v>
      </c>
      <c r="B32" s="176"/>
      <c r="C32" s="24">
        <v>100840332</v>
      </c>
    </row>
    <row r="33" spans="1:3">
      <c r="A33" s="176" t="s">
        <v>70</v>
      </c>
      <c r="B33" s="176"/>
      <c r="C33" s="24">
        <v>75700000</v>
      </c>
    </row>
    <row r="34" spans="1:3">
      <c r="A34" s="176" t="s">
        <v>71</v>
      </c>
      <c r="B34" s="176"/>
      <c r="C34" s="24">
        <v>64300000</v>
      </c>
    </row>
    <row r="35" spans="1:3">
      <c r="A35" s="176" t="s">
        <v>72</v>
      </c>
      <c r="B35" s="176"/>
      <c r="C35" s="24">
        <v>100185023</v>
      </c>
    </row>
    <row r="36" spans="1:3">
      <c r="A36" s="176" t="s">
        <v>73</v>
      </c>
      <c r="B36" s="176"/>
      <c r="C36" s="24">
        <v>26003701</v>
      </c>
    </row>
    <row r="37" spans="1:3">
      <c r="A37" s="176" t="s">
        <v>74</v>
      </c>
      <c r="B37" s="176"/>
      <c r="C37" s="24">
        <v>3847463</v>
      </c>
    </row>
    <row r="38" spans="1:3">
      <c r="A38" s="176" t="s">
        <v>75</v>
      </c>
      <c r="B38" s="176"/>
      <c r="C38" s="24">
        <v>13613555</v>
      </c>
    </row>
    <row r="39" spans="1:3">
      <c r="A39" s="176" t="s">
        <v>76</v>
      </c>
      <c r="B39" s="176"/>
      <c r="C39" s="24">
        <v>21093550.350000001</v>
      </c>
    </row>
    <row r="40" spans="1:3">
      <c r="A40" s="176" t="s">
        <v>77</v>
      </c>
      <c r="B40" s="176"/>
      <c r="C40" s="24">
        <v>15484169</v>
      </c>
    </row>
    <row r="41" spans="1:3">
      <c r="A41" s="174" t="s">
        <v>12</v>
      </c>
      <c r="B41" s="174"/>
      <c r="C41" s="25"/>
    </row>
    <row r="42" spans="1:3">
      <c r="A42" t="s">
        <v>81</v>
      </c>
      <c r="C42" s="31">
        <v>0</v>
      </c>
    </row>
    <row r="43" spans="1:3">
      <c r="A43" s="174" t="s">
        <v>13</v>
      </c>
      <c r="B43" s="174"/>
      <c r="C43" s="25"/>
    </row>
    <row r="44" spans="1:3">
      <c r="A44" s="19" t="s">
        <v>14</v>
      </c>
      <c r="B44" s="19"/>
      <c r="C44" s="25"/>
    </row>
    <row r="45" spans="1:3">
      <c r="A45" s="21" t="s">
        <v>15</v>
      </c>
      <c r="B45" s="21"/>
      <c r="C45" s="25"/>
    </row>
    <row r="46" spans="1:3">
      <c r="A46" s="22" t="s">
        <v>78</v>
      </c>
      <c r="B46" s="22"/>
      <c r="C46" s="24">
        <v>530462695</v>
      </c>
    </row>
    <row r="47" spans="1:3">
      <c r="A47" s="22" t="s">
        <v>67</v>
      </c>
      <c r="B47" s="22"/>
      <c r="C47" s="24">
        <v>858956974</v>
      </c>
    </row>
    <row r="48" spans="1:3">
      <c r="A48" s="22" t="s">
        <v>68</v>
      </c>
      <c r="B48" s="22"/>
      <c r="C48" s="24">
        <v>948357449</v>
      </c>
    </row>
    <row r="49" spans="1:4">
      <c r="A49" s="22" t="s">
        <v>79</v>
      </c>
      <c r="B49" s="22"/>
      <c r="C49" s="24">
        <v>1126050456</v>
      </c>
    </row>
    <row r="50" spans="1:4">
      <c r="A50" s="22" t="s">
        <v>70</v>
      </c>
      <c r="B50" s="22"/>
      <c r="C50" s="24">
        <v>864241668</v>
      </c>
    </row>
    <row r="51" spans="1:4">
      <c r="A51" s="22" t="s">
        <v>80</v>
      </c>
      <c r="B51" s="22"/>
      <c r="C51" s="24">
        <v>728733332</v>
      </c>
    </row>
    <row r="52" spans="1:4">
      <c r="A52" s="22" t="s">
        <v>72</v>
      </c>
      <c r="B52" s="22"/>
      <c r="C52" s="24">
        <v>3752907507</v>
      </c>
    </row>
    <row r="53" spans="1:4">
      <c r="A53" s="22" t="s">
        <v>73</v>
      </c>
      <c r="B53" s="22"/>
      <c r="C53" s="24">
        <v>1125619729</v>
      </c>
    </row>
    <row r="54" spans="1:4">
      <c r="A54" s="22" t="s">
        <v>74</v>
      </c>
      <c r="B54" s="22"/>
      <c r="C54" s="24">
        <v>392857494</v>
      </c>
    </row>
    <row r="55" spans="1:4">
      <c r="A55" s="22" t="s">
        <v>75</v>
      </c>
      <c r="B55" s="22"/>
      <c r="C55" s="24">
        <v>1448721726</v>
      </c>
    </row>
    <row r="56" spans="1:4">
      <c r="A56" s="22" t="s">
        <v>81</v>
      </c>
      <c r="B56" s="22"/>
      <c r="C56" s="32">
        <v>567154855</v>
      </c>
    </row>
    <row r="57" spans="1:4" ht="13.15" customHeight="1">
      <c r="A57" s="34" t="s">
        <v>76</v>
      </c>
      <c r="B57" s="35"/>
      <c r="C57" s="36">
        <v>2471037822</v>
      </c>
    </row>
    <row r="58" spans="1:4">
      <c r="A58" s="34" t="s">
        <v>77</v>
      </c>
      <c r="B58" s="35"/>
      <c r="C58" s="24">
        <v>2012514485</v>
      </c>
    </row>
    <row r="59" spans="1:4" ht="13.15" customHeight="1">
      <c r="A59" s="21" t="s">
        <v>82</v>
      </c>
      <c r="B59" s="21"/>
      <c r="C59" s="25"/>
    </row>
    <row r="60" spans="1:4">
      <c r="A60" t="s">
        <v>81</v>
      </c>
      <c r="C60" s="31">
        <v>0</v>
      </c>
    </row>
    <row r="61" spans="1:4" ht="24">
      <c r="A61" s="26" t="s">
        <v>16</v>
      </c>
      <c r="B61" s="26"/>
      <c r="C61" s="25"/>
    </row>
    <row r="62" spans="1:4" ht="13.15" customHeight="1">
      <c r="A62" s="18" t="s">
        <v>17</v>
      </c>
      <c r="B62" s="18"/>
      <c r="C62" s="25"/>
    </row>
    <row r="63" spans="1:4" ht="13.15" customHeight="1">
      <c r="A63" s="18" t="s">
        <v>18</v>
      </c>
      <c r="B63" s="18"/>
      <c r="C63" s="52">
        <v>27573328645.790001</v>
      </c>
      <c r="D63" s="73"/>
    </row>
    <row r="64" spans="1:4" ht="24">
      <c r="A64" s="27" t="s">
        <v>19</v>
      </c>
      <c r="B64" s="27"/>
      <c r="C64" s="25"/>
    </row>
    <row r="65" spans="1:3" ht="24">
      <c r="A65" s="28" t="s">
        <v>20</v>
      </c>
      <c r="B65" s="28"/>
      <c r="C65" s="25"/>
    </row>
    <row r="66" spans="1:3">
      <c r="A66" s="28" t="s">
        <v>21</v>
      </c>
      <c r="B66" s="28"/>
      <c r="C66" s="25"/>
    </row>
    <row r="67" spans="1:3" ht="13.15" customHeight="1">
      <c r="A67" s="28" t="s">
        <v>22</v>
      </c>
      <c r="B67" s="28"/>
      <c r="C67" s="25"/>
    </row>
    <row r="68" spans="1:3" ht="24">
      <c r="A68" s="27" t="s">
        <v>23</v>
      </c>
      <c r="B68" s="27"/>
      <c r="C68" s="25"/>
    </row>
    <row r="69" spans="1:3" ht="13.15" customHeight="1">
      <c r="A69" s="28" t="s">
        <v>24</v>
      </c>
      <c r="B69" s="28"/>
      <c r="C69" s="25"/>
    </row>
    <row r="70" spans="1:3" ht="13.15" customHeight="1">
      <c r="A70" s="22" t="s">
        <v>81</v>
      </c>
      <c r="B70" s="22"/>
      <c r="C70" s="33">
        <v>567154855</v>
      </c>
    </row>
    <row r="71" spans="1:3" ht="24">
      <c r="A71" s="28" t="s">
        <v>25</v>
      </c>
      <c r="B71" s="28"/>
      <c r="C71" s="25"/>
    </row>
    <row r="72" spans="1:3" ht="24">
      <c r="A72" s="28" t="s">
        <v>26</v>
      </c>
      <c r="B72" s="28"/>
      <c r="C72" s="29"/>
    </row>
  </sheetData>
  <mergeCells count="33">
    <mergeCell ref="A40:B40"/>
    <mergeCell ref="A29:B29"/>
    <mergeCell ref="A30:B30"/>
    <mergeCell ref="A31:B31"/>
    <mergeCell ref="A32:B32"/>
    <mergeCell ref="A33:B33"/>
    <mergeCell ref="A34:B34"/>
    <mergeCell ref="A35:B35"/>
    <mergeCell ref="A39:B39"/>
    <mergeCell ref="A36:B36"/>
    <mergeCell ref="A38:B38"/>
    <mergeCell ref="A37:B37"/>
    <mergeCell ref="A17:B17"/>
    <mergeCell ref="A18:B18"/>
    <mergeCell ref="A19:B19"/>
    <mergeCell ref="A16:B16"/>
    <mergeCell ref="A15:B15"/>
    <mergeCell ref="A43:B43"/>
    <mergeCell ref="A41:B41"/>
    <mergeCell ref="A2:B2"/>
    <mergeCell ref="A20:B20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16" workbookViewId="0">
      <selection activeCell="A30" sqref="A30"/>
    </sheetView>
  </sheetViews>
  <sheetFormatPr baseColWidth="10" defaultColWidth="11.42578125" defaultRowHeight="12.75"/>
  <cols>
    <col min="1" max="1" width="51.140625" bestFit="1" customWidth="1"/>
    <col min="2" max="2" width="21.42578125" bestFit="1" customWidth="1"/>
    <col min="3" max="3" width="27.28515625" bestFit="1" customWidth="1"/>
    <col min="4" max="4" width="27.85546875" bestFit="1" customWidth="1"/>
    <col min="5" max="5" width="15.85546875" customWidth="1"/>
    <col min="6" max="6" width="34.28515625" bestFit="1" customWidth="1"/>
    <col min="7" max="7" width="30.28515625" bestFit="1" customWidth="1"/>
    <col min="8" max="8" width="29.7109375" bestFit="1" customWidth="1"/>
  </cols>
  <sheetData>
    <row r="1" spans="1:8">
      <c r="A1" s="63" t="s">
        <v>43</v>
      </c>
      <c r="B1" s="64" t="s">
        <v>44</v>
      </c>
      <c r="C1" s="64" t="s">
        <v>45</v>
      </c>
      <c r="D1" s="64" t="s">
        <v>46</v>
      </c>
      <c r="E1" s="64" t="s">
        <v>4</v>
      </c>
      <c r="F1" s="64" t="s">
        <v>47</v>
      </c>
      <c r="G1" s="64" t="s">
        <v>48</v>
      </c>
      <c r="H1" s="64" t="s">
        <v>49</v>
      </c>
    </row>
    <row r="2" spans="1:8">
      <c r="A2" s="54" t="s">
        <v>9</v>
      </c>
      <c r="B2" s="67">
        <v>0</v>
      </c>
      <c r="C2" s="67">
        <v>0</v>
      </c>
      <c r="D2" s="67">
        <v>0</v>
      </c>
      <c r="E2" s="67">
        <v>0</v>
      </c>
      <c r="F2" s="67">
        <v>0</v>
      </c>
      <c r="G2" s="67">
        <v>0</v>
      </c>
      <c r="H2" s="67">
        <v>0</v>
      </c>
    </row>
    <row r="3" spans="1:8">
      <c r="A3" s="54" t="s">
        <v>10</v>
      </c>
      <c r="B3" s="67">
        <v>0</v>
      </c>
      <c r="C3" s="67">
        <v>0</v>
      </c>
      <c r="D3" s="67">
        <v>0</v>
      </c>
      <c r="E3" s="67">
        <v>0</v>
      </c>
      <c r="F3" s="67">
        <v>0</v>
      </c>
      <c r="G3" s="67">
        <v>0</v>
      </c>
      <c r="H3" s="67">
        <v>0</v>
      </c>
    </row>
    <row r="4" spans="1:8">
      <c r="A4" s="54" t="s">
        <v>11</v>
      </c>
      <c r="B4" s="67">
        <v>0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67">
        <v>0</v>
      </c>
    </row>
    <row r="5" spans="1:8">
      <c r="A5" s="54" t="s">
        <v>50</v>
      </c>
      <c r="B5" s="66">
        <v>294200000</v>
      </c>
      <c r="C5" s="66">
        <v>1112180000</v>
      </c>
      <c r="D5" s="66">
        <v>1406380000</v>
      </c>
      <c r="E5" s="67">
        <v>0</v>
      </c>
      <c r="F5" s="69">
        <v>0</v>
      </c>
      <c r="G5" s="71">
        <v>0</v>
      </c>
      <c r="H5" s="71">
        <v>0</v>
      </c>
    </row>
    <row r="6" spans="1:8">
      <c r="A6" s="54" t="s">
        <v>51</v>
      </c>
      <c r="B6" s="66">
        <v>260700000</v>
      </c>
      <c r="C6" s="69">
        <v>0</v>
      </c>
      <c r="D6" s="66">
        <v>260700000</v>
      </c>
      <c r="E6" s="67">
        <v>0</v>
      </c>
      <c r="F6" s="69">
        <v>0</v>
      </c>
      <c r="G6" s="71">
        <v>0</v>
      </c>
      <c r="H6" s="71">
        <v>0</v>
      </c>
    </row>
    <row r="7" spans="1:8">
      <c r="A7" s="54" t="s">
        <v>52</v>
      </c>
      <c r="B7" s="66">
        <v>150100000</v>
      </c>
      <c r="C7" s="66">
        <v>133000000</v>
      </c>
      <c r="D7" s="66">
        <v>283100000</v>
      </c>
      <c r="E7" s="67">
        <v>0</v>
      </c>
      <c r="F7" s="69">
        <v>0</v>
      </c>
      <c r="G7" s="71">
        <v>0</v>
      </c>
      <c r="H7" s="71">
        <v>0</v>
      </c>
    </row>
    <row r="8" spans="1:8">
      <c r="A8" s="54" t="s">
        <v>53</v>
      </c>
      <c r="B8" s="66">
        <v>101910000</v>
      </c>
      <c r="C8" s="69">
        <v>0</v>
      </c>
      <c r="D8" s="66">
        <v>101910000</v>
      </c>
      <c r="E8" s="67">
        <v>0</v>
      </c>
      <c r="F8" s="69">
        <v>0</v>
      </c>
      <c r="G8" s="71">
        <v>0</v>
      </c>
      <c r="H8" s="71">
        <v>0</v>
      </c>
    </row>
    <row r="9" spans="1:8">
      <c r="A9" s="54" t="s">
        <v>54</v>
      </c>
      <c r="B9" s="66">
        <v>395000000</v>
      </c>
      <c r="C9" s="69">
        <v>0</v>
      </c>
      <c r="D9" s="66">
        <v>395000000</v>
      </c>
      <c r="E9" s="67">
        <v>0</v>
      </c>
      <c r="F9" s="69">
        <v>0</v>
      </c>
      <c r="G9" s="71">
        <v>0</v>
      </c>
      <c r="H9" s="71">
        <v>0</v>
      </c>
    </row>
    <row r="10" spans="1:8">
      <c r="A10" s="54" t="s">
        <v>55</v>
      </c>
      <c r="B10" s="66">
        <v>154050000</v>
      </c>
      <c r="C10" s="69">
        <v>0</v>
      </c>
      <c r="D10" s="66">
        <v>154050000</v>
      </c>
      <c r="E10" s="67">
        <v>0</v>
      </c>
      <c r="F10" s="69">
        <v>0</v>
      </c>
      <c r="G10" s="71">
        <v>0</v>
      </c>
      <c r="H10" s="71">
        <v>0</v>
      </c>
    </row>
    <row r="11" spans="1:8">
      <c r="A11" s="54" t="s">
        <v>56</v>
      </c>
      <c r="B11" s="66">
        <v>244800000</v>
      </c>
      <c r="C11" s="66">
        <v>10200000</v>
      </c>
      <c r="D11" s="66">
        <v>255000000</v>
      </c>
      <c r="E11" s="67">
        <v>0</v>
      </c>
      <c r="F11" s="69">
        <v>0</v>
      </c>
      <c r="G11" s="71">
        <v>0</v>
      </c>
      <c r="H11" s="71">
        <v>0</v>
      </c>
    </row>
    <row r="12" spans="1:8">
      <c r="A12" s="54" t="s">
        <v>57</v>
      </c>
      <c r="B12" s="66">
        <v>77080000</v>
      </c>
      <c r="C12" s="69">
        <v>0</v>
      </c>
      <c r="D12" s="66">
        <v>77080000</v>
      </c>
      <c r="E12" s="67">
        <v>0</v>
      </c>
      <c r="F12" s="69">
        <v>0</v>
      </c>
      <c r="G12" s="71">
        <v>0</v>
      </c>
      <c r="H12" s="71">
        <v>0</v>
      </c>
    </row>
    <row r="13" spans="1:8">
      <c r="A13" s="54" t="s">
        <v>58</v>
      </c>
      <c r="B13" s="66">
        <v>241900000</v>
      </c>
      <c r="C13" s="69">
        <v>0</v>
      </c>
      <c r="D13" s="66">
        <v>241900000</v>
      </c>
      <c r="E13" s="67">
        <v>0</v>
      </c>
      <c r="F13" s="69">
        <v>0</v>
      </c>
      <c r="G13" s="71">
        <v>0</v>
      </c>
      <c r="H13" s="71">
        <v>0</v>
      </c>
    </row>
    <row r="14" spans="1:8">
      <c r="A14" s="54" t="s">
        <v>59</v>
      </c>
      <c r="B14" s="66">
        <v>403918880</v>
      </c>
      <c r="C14" s="69">
        <v>0</v>
      </c>
      <c r="D14" s="66">
        <v>403918880</v>
      </c>
      <c r="E14" s="67">
        <v>0</v>
      </c>
      <c r="F14" s="69">
        <v>0</v>
      </c>
      <c r="G14" s="71">
        <v>0</v>
      </c>
      <c r="H14" s="71">
        <v>0</v>
      </c>
    </row>
    <row r="15" spans="1:8">
      <c r="A15" s="54" t="s">
        <v>60</v>
      </c>
      <c r="B15" s="66">
        <v>159900000</v>
      </c>
      <c r="C15" s="69">
        <v>0</v>
      </c>
      <c r="D15" s="66">
        <v>159900000</v>
      </c>
      <c r="E15" s="67">
        <v>0</v>
      </c>
      <c r="F15" s="69">
        <v>0</v>
      </c>
      <c r="G15" s="71">
        <v>0</v>
      </c>
      <c r="H15" s="71">
        <v>0</v>
      </c>
    </row>
    <row r="16" spans="1:8">
      <c r="A16" s="54" t="s">
        <v>61</v>
      </c>
      <c r="B16" s="66">
        <v>425744000</v>
      </c>
      <c r="C16" s="69">
        <v>0</v>
      </c>
      <c r="D16" s="66">
        <v>425744000</v>
      </c>
      <c r="E16" s="67">
        <v>0</v>
      </c>
      <c r="F16" s="69">
        <v>0</v>
      </c>
      <c r="G16" s="71">
        <v>0</v>
      </c>
      <c r="H16" s="71">
        <v>0</v>
      </c>
    </row>
    <row r="17" spans="1:8">
      <c r="A17" s="54" t="s">
        <v>62</v>
      </c>
      <c r="B17" s="66">
        <v>249280000</v>
      </c>
      <c r="C17" s="69">
        <v>0</v>
      </c>
      <c r="D17" s="66">
        <v>249280000</v>
      </c>
      <c r="E17" s="67">
        <v>0</v>
      </c>
      <c r="F17" s="69">
        <v>0</v>
      </c>
      <c r="G17" s="71">
        <v>0</v>
      </c>
      <c r="H17" s="71">
        <v>0</v>
      </c>
    </row>
    <row r="18" spans="1:8">
      <c r="A18" s="54" t="s">
        <v>63</v>
      </c>
      <c r="B18" s="66">
        <v>225000000</v>
      </c>
      <c r="C18" s="69">
        <v>0</v>
      </c>
      <c r="D18" s="66">
        <v>225000000</v>
      </c>
      <c r="E18" s="67">
        <v>0</v>
      </c>
      <c r="F18" s="69">
        <v>0</v>
      </c>
      <c r="G18" s="71">
        <v>0</v>
      </c>
      <c r="H18" s="71">
        <v>0</v>
      </c>
    </row>
    <row r="19" spans="1:8">
      <c r="A19" s="54" t="s">
        <v>113</v>
      </c>
      <c r="B19" s="66">
        <v>367000000</v>
      </c>
      <c r="C19" s="69">
        <v>0</v>
      </c>
      <c r="D19" s="66">
        <v>297000000</v>
      </c>
      <c r="E19" s="67">
        <v>0</v>
      </c>
      <c r="F19" s="66">
        <v>140000000</v>
      </c>
      <c r="G19" s="71">
        <v>0</v>
      </c>
      <c r="H19" s="71">
        <v>0</v>
      </c>
    </row>
    <row r="20" spans="1:8">
      <c r="A20" s="54" t="s">
        <v>114</v>
      </c>
      <c r="B20" s="68"/>
      <c r="C20" s="66">
        <v>400000000</v>
      </c>
      <c r="D20" s="66">
        <v>192000000</v>
      </c>
      <c r="E20" s="67">
        <v>0</v>
      </c>
      <c r="F20" s="66">
        <v>416000000</v>
      </c>
      <c r="G20" s="71">
        <v>0</v>
      </c>
      <c r="H20" s="71">
        <v>0</v>
      </c>
    </row>
    <row r="21" spans="1:8">
      <c r="A21" s="54" t="s">
        <v>115</v>
      </c>
      <c r="B21" s="68"/>
      <c r="C21" s="66">
        <v>800000000</v>
      </c>
      <c r="D21" s="66">
        <v>592000000</v>
      </c>
      <c r="E21" s="67">
        <v>0</v>
      </c>
      <c r="F21" s="66">
        <v>-416000000</v>
      </c>
      <c r="G21" s="71">
        <v>0</v>
      </c>
      <c r="H21" s="71">
        <v>0</v>
      </c>
    </row>
    <row r="22" spans="1:8">
      <c r="A22" s="54" t="s">
        <v>116</v>
      </c>
      <c r="B22" s="68"/>
      <c r="C22" s="66">
        <v>800000000</v>
      </c>
      <c r="D22" s="66">
        <v>592000000</v>
      </c>
      <c r="E22" s="67">
        <v>0</v>
      </c>
      <c r="F22" s="66">
        <v>-416000000</v>
      </c>
      <c r="G22" s="71">
        <v>0</v>
      </c>
      <c r="H22" s="71">
        <v>0</v>
      </c>
    </row>
    <row r="23" spans="1:8">
      <c r="A23" s="54" t="s">
        <v>117</v>
      </c>
      <c r="B23" s="68"/>
      <c r="C23" s="66">
        <v>800000000</v>
      </c>
      <c r="D23" s="66">
        <v>592000000</v>
      </c>
      <c r="E23" s="67">
        <v>0</v>
      </c>
      <c r="F23" s="66">
        <v>-416000000</v>
      </c>
      <c r="G23" s="71">
        <v>0</v>
      </c>
      <c r="H23" s="71">
        <v>0</v>
      </c>
    </row>
    <row r="24" spans="1:8">
      <c r="A24" s="54" t="s">
        <v>118</v>
      </c>
      <c r="B24" s="68"/>
      <c r="C24" s="66">
        <v>800000000</v>
      </c>
      <c r="D24" s="66">
        <v>592000000</v>
      </c>
      <c r="E24" s="67">
        <v>0</v>
      </c>
      <c r="F24" s="66">
        <v>-416000000</v>
      </c>
      <c r="G24" s="71">
        <v>0</v>
      </c>
      <c r="H24" s="71">
        <v>0</v>
      </c>
    </row>
    <row r="25" spans="1:8">
      <c r="A25" s="54" t="s">
        <v>119</v>
      </c>
      <c r="B25" s="68"/>
      <c r="C25" s="66">
        <v>800000000</v>
      </c>
      <c r="D25" s="66">
        <v>575000000</v>
      </c>
      <c r="E25" s="67">
        <v>0</v>
      </c>
      <c r="F25" s="66">
        <v>-450000000</v>
      </c>
      <c r="G25" s="71">
        <v>0</v>
      </c>
      <c r="H25" s="71">
        <v>0</v>
      </c>
    </row>
    <row r="26" spans="1:8">
      <c r="A26" s="54" t="s">
        <v>120</v>
      </c>
      <c r="B26" s="68"/>
      <c r="C26" s="66">
        <v>208750000</v>
      </c>
      <c r="D26" s="66">
        <v>152500000</v>
      </c>
      <c r="E26" s="67">
        <v>0</v>
      </c>
      <c r="F26" s="66">
        <v>-112500000</v>
      </c>
      <c r="G26" s="71">
        <v>0</v>
      </c>
      <c r="H26" s="71">
        <v>0</v>
      </c>
    </row>
    <row r="27" spans="1:8">
      <c r="A27" s="54" t="s">
        <v>121</v>
      </c>
      <c r="B27" s="68"/>
      <c r="C27" s="66">
        <v>1200000000</v>
      </c>
      <c r="D27" s="66">
        <v>848000000</v>
      </c>
      <c r="E27" s="67">
        <v>0</v>
      </c>
      <c r="F27" s="66">
        <v>-704000000</v>
      </c>
      <c r="G27" s="71">
        <v>0</v>
      </c>
      <c r="H27" s="71">
        <v>0</v>
      </c>
    </row>
    <row r="28" spans="1:8">
      <c r="A28" s="54" t="s">
        <v>122</v>
      </c>
      <c r="B28" s="68"/>
      <c r="C28" s="66">
        <v>200000000</v>
      </c>
      <c r="D28" s="66">
        <v>132000000</v>
      </c>
      <c r="E28" s="67">
        <v>0</v>
      </c>
      <c r="F28" s="66">
        <v>-136000000</v>
      </c>
      <c r="G28" s="71">
        <v>0</v>
      </c>
      <c r="H28" s="71">
        <v>0</v>
      </c>
    </row>
    <row r="29" spans="1:8">
      <c r="A29" s="54" t="s">
        <v>105</v>
      </c>
      <c r="B29" s="66">
        <v>12130865</v>
      </c>
      <c r="C29" s="66">
        <v>1883914.51</v>
      </c>
      <c r="D29" s="66">
        <v>10789773.9</v>
      </c>
      <c r="E29" s="67">
        <v>0</v>
      </c>
      <c r="F29" s="66">
        <v>6450011.2199999997</v>
      </c>
      <c r="G29" s="67">
        <v>0</v>
      </c>
      <c r="H29" s="67">
        <v>0</v>
      </c>
    </row>
    <row r="30" spans="1:8">
      <c r="A30" s="54" t="s">
        <v>106</v>
      </c>
      <c r="B30" s="66">
        <v>19643026</v>
      </c>
      <c r="C30" s="66">
        <v>3050547.62</v>
      </c>
      <c r="D30" s="66">
        <v>17471450.5</v>
      </c>
      <c r="E30" s="67">
        <v>0</v>
      </c>
      <c r="F30" s="66">
        <v>10444246.24</v>
      </c>
      <c r="G30" s="67">
        <v>0</v>
      </c>
      <c r="H30" s="67">
        <v>0</v>
      </c>
    </row>
    <row r="31" spans="1:8">
      <c r="A31" s="54" t="s">
        <v>107</v>
      </c>
      <c r="B31" s="66">
        <v>8686049</v>
      </c>
      <c r="C31" s="66">
        <v>1348937.08</v>
      </c>
      <c r="D31" s="66">
        <v>6977213.0999999996</v>
      </c>
      <c r="E31" s="67">
        <v>0</v>
      </c>
      <c r="F31" s="66">
        <v>6115545.96</v>
      </c>
      <c r="G31" s="67">
        <v>0</v>
      </c>
      <c r="H31" s="67">
        <v>0</v>
      </c>
    </row>
    <row r="32" spans="1:8">
      <c r="A32" s="54" t="s">
        <v>108</v>
      </c>
      <c r="B32" s="66">
        <v>100840332</v>
      </c>
      <c r="C32" s="66">
        <v>16806722</v>
      </c>
      <c r="D32" s="66">
        <v>92436971</v>
      </c>
      <c r="E32" s="67">
        <v>0</v>
      </c>
      <c r="F32" s="66">
        <v>50420166</v>
      </c>
      <c r="G32" s="67">
        <v>0</v>
      </c>
      <c r="H32" s="67">
        <v>0</v>
      </c>
    </row>
    <row r="33" spans="1:8">
      <c r="A33" s="54" t="s">
        <v>109</v>
      </c>
      <c r="B33" s="66">
        <v>75700000</v>
      </c>
      <c r="C33" s="66">
        <v>12616666.68</v>
      </c>
      <c r="D33" s="66">
        <v>69391666.739999995</v>
      </c>
      <c r="E33" s="67">
        <v>0</v>
      </c>
      <c r="F33" s="66">
        <v>37849999.880000003</v>
      </c>
      <c r="G33" s="67">
        <v>0</v>
      </c>
      <c r="H33" s="67">
        <v>0</v>
      </c>
    </row>
    <row r="34" spans="1:8">
      <c r="A34" s="54" t="s">
        <v>110</v>
      </c>
      <c r="B34" s="66">
        <v>64300000</v>
      </c>
      <c r="C34" s="66">
        <v>10716666.66</v>
      </c>
      <c r="D34" s="66">
        <v>58941666.630000003</v>
      </c>
      <c r="E34" s="67">
        <v>0</v>
      </c>
      <c r="F34" s="66">
        <v>32150000.059999999</v>
      </c>
      <c r="G34" s="67">
        <v>0</v>
      </c>
      <c r="H34" s="67">
        <v>0</v>
      </c>
    </row>
    <row r="35" spans="1:8">
      <c r="A35" s="54" t="s">
        <v>72</v>
      </c>
      <c r="B35" s="66">
        <v>100185023</v>
      </c>
      <c r="C35" s="66">
        <v>23777397.68</v>
      </c>
      <c r="D35" s="66">
        <v>89229784.430000007</v>
      </c>
      <c r="E35" s="67">
        <v>0</v>
      </c>
      <c r="F35" s="66">
        <v>69465272.5</v>
      </c>
      <c r="G35" s="67">
        <v>0</v>
      </c>
      <c r="H35" s="67">
        <v>0</v>
      </c>
    </row>
    <row r="36" spans="1:8">
      <c r="A36" s="54" t="s">
        <v>73</v>
      </c>
      <c r="B36" s="66">
        <v>26003701</v>
      </c>
      <c r="C36" s="66">
        <v>4058953.57</v>
      </c>
      <c r="D36" s="66">
        <v>23179140.02</v>
      </c>
      <c r="E36" s="67">
        <v>0</v>
      </c>
      <c r="F36" s="66">
        <v>13767029.1</v>
      </c>
      <c r="G36" s="67">
        <v>0</v>
      </c>
      <c r="H36" s="67">
        <v>0</v>
      </c>
    </row>
    <row r="37" spans="1:8">
      <c r="A37" s="54" t="s">
        <v>74</v>
      </c>
      <c r="B37" s="66">
        <v>3847463</v>
      </c>
      <c r="C37" s="66">
        <v>600555.71</v>
      </c>
      <c r="D37" s="66">
        <v>3429545.48</v>
      </c>
      <c r="E37" s="67">
        <v>0</v>
      </c>
      <c r="F37" s="66">
        <v>2036946.46</v>
      </c>
      <c r="G37" s="67">
        <v>0</v>
      </c>
      <c r="H37" s="67">
        <v>0</v>
      </c>
    </row>
    <row r="38" spans="1:8">
      <c r="A38" s="54" t="s">
        <v>75</v>
      </c>
      <c r="B38" s="66">
        <v>13613555</v>
      </c>
      <c r="C38" s="66">
        <v>3194299.85</v>
      </c>
      <c r="D38" s="66">
        <v>12033642.640000001</v>
      </c>
      <c r="E38" s="67">
        <v>0</v>
      </c>
      <c r="F38" s="66">
        <v>9548424.4199999999</v>
      </c>
      <c r="G38" s="67">
        <v>0</v>
      </c>
      <c r="H38" s="67">
        <v>0</v>
      </c>
    </row>
    <row r="39" spans="1:8">
      <c r="A39" s="54" t="s">
        <v>76</v>
      </c>
      <c r="B39" s="66">
        <v>21093550.350000001</v>
      </c>
      <c r="C39" s="66">
        <v>1656892.46</v>
      </c>
      <c r="D39" s="66">
        <v>15531079.300000001</v>
      </c>
      <c r="E39" s="67">
        <v>0</v>
      </c>
      <c r="F39" s="66">
        <v>14438727.02</v>
      </c>
      <c r="G39" s="67">
        <v>0</v>
      </c>
      <c r="H39" s="67">
        <v>0</v>
      </c>
    </row>
    <row r="40" spans="1:8">
      <c r="A40" s="54" t="s">
        <v>77</v>
      </c>
      <c r="B40" s="66">
        <v>15484169</v>
      </c>
      <c r="C40" s="66">
        <v>2526075.12</v>
      </c>
      <c r="D40" s="66">
        <v>12738257.939999999</v>
      </c>
      <c r="E40" s="67">
        <v>0</v>
      </c>
      <c r="F40" s="66">
        <v>10543972.359999999</v>
      </c>
      <c r="G40" s="67">
        <v>0</v>
      </c>
      <c r="H40" s="67">
        <v>0</v>
      </c>
    </row>
    <row r="41" spans="1:8">
      <c r="A41" s="54" t="s">
        <v>12</v>
      </c>
      <c r="B41" s="67">
        <v>0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</row>
    <row r="42" spans="1:8">
      <c r="A42" s="54" t="s">
        <v>87</v>
      </c>
      <c r="B42" s="67">
        <v>0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</row>
    <row r="43" spans="1:8">
      <c r="A43" s="54" t="s">
        <v>13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</row>
    <row r="44" spans="1:8">
      <c r="A44" s="54" t="s">
        <v>14</v>
      </c>
      <c r="B44" s="67">
        <v>0</v>
      </c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</row>
    <row r="45" spans="1:8">
      <c r="A45" s="54" t="s">
        <v>15</v>
      </c>
      <c r="B45" s="67">
        <v>0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</row>
    <row r="46" spans="1:8">
      <c r="A46" s="54" t="s">
        <v>105</v>
      </c>
      <c r="B46" s="66">
        <v>530462695</v>
      </c>
      <c r="C46" s="69">
        <v>0</v>
      </c>
      <c r="D46" s="69">
        <v>0</v>
      </c>
      <c r="E46" s="67">
        <v>0</v>
      </c>
      <c r="F46" s="66">
        <v>1060925390</v>
      </c>
      <c r="G46" s="71">
        <v>0</v>
      </c>
      <c r="H46" s="71">
        <v>0</v>
      </c>
    </row>
    <row r="47" spans="1:8">
      <c r="A47" s="54" t="s">
        <v>106</v>
      </c>
      <c r="B47" s="66">
        <v>858956974</v>
      </c>
      <c r="C47" s="69">
        <v>0</v>
      </c>
      <c r="D47" s="69">
        <v>0</v>
      </c>
      <c r="E47" s="67">
        <v>0</v>
      </c>
      <c r="F47" s="66">
        <v>1717913948</v>
      </c>
      <c r="G47" s="71">
        <v>0</v>
      </c>
      <c r="H47" s="71">
        <v>0</v>
      </c>
    </row>
    <row r="48" spans="1:8">
      <c r="A48" s="54" t="s">
        <v>107</v>
      </c>
      <c r="B48" s="66">
        <v>948357449</v>
      </c>
      <c r="C48" s="69">
        <v>0</v>
      </c>
      <c r="D48" s="69">
        <v>0</v>
      </c>
      <c r="E48" s="67">
        <v>0</v>
      </c>
      <c r="F48" s="66">
        <v>1896714898</v>
      </c>
      <c r="G48" s="71">
        <v>0</v>
      </c>
      <c r="H48" s="71">
        <v>0</v>
      </c>
    </row>
    <row r="49" spans="1:8">
      <c r="A49" s="54" t="s">
        <v>108</v>
      </c>
      <c r="B49" s="66">
        <v>1126050456</v>
      </c>
      <c r="C49" s="69">
        <v>0</v>
      </c>
      <c r="D49" s="69">
        <v>0</v>
      </c>
      <c r="E49" s="67">
        <v>0</v>
      </c>
      <c r="F49" s="66">
        <v>2252100912</v>
      </c>
      <c r="G49" s="71">
        <v>0</v>
      </c>
      <c r="H49" s="71">
        <v>0</v>
      </c>
    </row>
    <row r="50" spans="1:8">
      <c r="A50" s="54" t="s">
        <v>109</v>
      </c>
      <c r="B50" s="66">
        <v>864241668</v>
      </c>
      <c r="C50" s="69">
        <v>0</v>
      </c>
      <c r="D50" s="69">
        <v>0</v>
      </c>
      <c r="E50" s="67">
        <v>0</v>
      </c>
      <c r="F50" s="66">
        <v>1728483336</v>
      </c>
      <c r="G50" s="71">
        <v>0</v>
      </c>
      <c r="H50" s="71">
        <v>0</v>
      </c>
    </row>
    <row r="51" spans="1:8">
      <c r="A51" s="54" t="s">
        <v>110</v>
      </c>
      <c r="B51" s="66">
        <v>728733332</v>
      </c>
      <c r="C51" s="69">
        <v>0</v>
      </c>
      <c r="D51" s="69">
        <v>0</v>
      </c>
      <c r="E51" s="67">
        <v>0</v>
      </c>
      <c r="F51" s="66">
        <v>1457466664</v>
      </c>
      <c r="G51" s="71">
        <v>0</v>
      </c>
      <c r="H51" s="71">
        <v>0</v>
      </c>
    </row>
    <row r="52" spans="1:8">
      <c r="A52" s="54" t="s">
        <v>72</v>
      </c>
      <c r="B52" s="66">
        <v>3752907507</v>
      </c>
      <c r="C52" s="69">
        <v>0</v>
      </c>
      <c r="D52" s="69">
        <v>0</v>
      </c>
      <c r="E52" s="67">
        <v>0</v>
      </c>
      <c r="F52" s="66">
        <v>7505815014</v>
      </c>
      <c r="G52" s="71">
        <v>0</v>
      </c>
      <c r="H52" s="71">
        <v>0</v>
      </c>
    </row>
    <row r="53" spans="1:8">
      <c r="A53" s="54" t="s">
        <v>73</v>
      </c>
      <c r="B53" s="66">
        <v>1125619729</v>
      </c>
      <c r="C53" s="69">
        <v>0</v>
      </c>
      <c r="D53" s="69">
        <v>0</v>
      </c>
      <c r="E53" s="67">
        <v>0</v>
      </c>
      <c r="F53" s="66">
        <v>2251239458</v>
      </c>
      <c r="G53" s="71">
        <v>0</v>
      </c>
      <c r="H53" s="71">
        <v>0</v>
      </c>
    </row>
    <row r="54" spans="1:8">
      <c r="A54" s="54" t="s">
        <v>74</v>
      </c>
      <c r="B54" s="66">
        <v>392857494</v>
      </c>
      <c r="C54" s="69">
        <v>0</v>
      </c>
      <c r="D54" s="69">
        <v>0</v>
      </c>
      <c r="E54" s="67">
        <v>0</v>
      </c>
      <c r="F54" s="66">
        <v>785714988</v>
      </c>
      <c r="G54" s="71">
        <v>0</v>
      </c>
      <c r="H54" s="71">
        <v>0</v>
      </c>
    </row>
    <row r="55" spans="1:8">
      <c r="A55" s="54" t="s">
        <v>75</v>
      </c>
      <c r="B55" s="66">
        <v>1448721726</v>
      </c>
      <c r="C55" s="69">
        <v>0</v>
      </c>
      <c r="D55" s="69">
        <v>0</v>
      </c>
      <c r="E55" s="67">
        <v>0</v>
      </c>
      <c r="F55" s="66">
        <v>2897443452</v>
      </c>
      <c r="G55" s="71">
        <v>0</v>
      </c>
      <c r="H55" s="71">
        <v>0</v>
      </c>
    </row>
    <row r="56" spans="1:8">
      <c r="A56" s="54" t="s">
        <v>111</v>
      </c>
      <c r="B56" s="66">
        <v>567154855</v>
      </c>
      <c r="C56" s="69">
        <v>0</v>
      </c>
      <c r="D56" s="69">
        <v>0</v>
      </c>
      <c r="E56" s="67">
        <v>0</v>
      </c>
      <c r="F56" s="66">
        <v>1134309710</v>
      </c>
      <c r="G56" s="71">
        <v>0</v>
      </c>
      <c r="H56" s="71">
        <v>0</v>
      </c>
    </row>
    <row r="57" spans="1:8">
      <c r="A57" s="54" t="s">
        <v>76</v>
      </c>
      <c r="B57" s="66">
        <v>2471037822</v>
      </c>
      <c r="C57" s="69">
        <v>0</v>
      </c>
      <c r="D57" s="69">
        <v>0</v>
      </c>
      <c r="E57" s="67">
        <v>0</v>
      </c>
      <c r="F57" s="66">
        <v>4942075644</v>
      </c>
      <c r="G57" s="71">
        <v>0</v>
      </c>
      <c r="H57" s="71">
        <v>0</v>
      </c>
    </row>
    <row r="58" spans="1:8">
      <c r="A58" s="54" t="s">
        <v>77</v>
      </c>
      <c r="B58" s="66">
        <v>2012514485</v>
      </c>
      <c r="C58" s="69">
        <v>0</v>
      </c>
      <c r="D58" s="69">
        <v>0</v>
      </c>
      <c r="E58" s="67">
        <v>0</v>
      </c>
      <c r="F58" s="66">
        <v>4025028970</v>
      </c>
      <c r="G58" s="71">
        <v>0</v>
      </c>
      <c r="H58" s="71">
        <v>0</v>
      </c>
    </row>
    <row r="59" spans="1:8">
      <c r="A59" s="54" t="s">
        <v>82</v>
      </c>
      <c r="B59" s="67">
        <v>0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</row>
    <row r="60" spans="1:8">
      <c r="A60" s="54" t="s">
        <v>87</v>
      </c>
      <c r="B60" s="67">
        <v>0</v>
      </c>
      <c r="C60" s="67">
        <v>0</v>
      </c>
      <c r="D60" s="67">
        <v>0</v>
      </c>
      <c r="E60" s="67">
        <v>0</v>
      </c>
      <c r="F60" s="67">
        <v>0</v>
      </c>
      <c r="G60" s="71">
        <v>0</v>
      </c>
      <c r="H60" s="71">
        <v>0</v>
      </c>
    </row>
    <row r="61" spans="1:8">
      <c r="A61" s="54" t="s">
        <v>83</v>
      </c>
      <c r="B61" s="67">
        <v>0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</row>
    <row r="62" spans="1:8">
      <c r="A62" s="54" t="s">
        <v>84</v>
      </c>
      <c r="B62" s="66">
        <v>27999423957.919998</v>
      </c>
      <c r="C62" s="66">
        <v>156437555226.89001</v>
      </c>
      <c r="D62" s="66">
        <v>158257767992.23001</v>
      </c>
      <c r="E62" s="67">
        <v>0</v>
      </c>
      <c r="F62" s="66">
        <v>51506231760.900002</v>
      </c>
      <c r="G62" s="70">
        <v>1346573951.9300001</v>
      </c>
      <c r="H62" s="70">
        <v>138885464.91</v>
      </c>
    </row>
    <row r="63" spans="1:8">
      <c r="A63" s="54" t="s">
        <v>18</v>
      </c>
      <c r="B63" s="66">
        <v>27999423957.919998</v>
      </c>
      <c r="C63" s="66">
        <v>156437555226.89001</v>
      </c>
      <c r="D63" s="66">
        <v>158257767992.23001</v>
      </c>
      <c r="E63" s="67">
        <v>0</v>
      </c>
      <c r="F63" s="66">
        <v>51506231760.900002</v>
      </c>
      <c r="G63" s="70">
        <v>1346573951.9300001</v>
      </c>
      <c r="H63" s="70">
        <v>138885464.91</v>
      </c>
    </row>
    <row r="64" spans="1:8">
      <c r="A64" s="54" t="s">
        <v>19</v>
      </c>
      <c r="B64" s="67">
        <v>0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</row>
    <row r="65" spans="1:8">
      <c r="A65" s="54" t="s">
        <v>20</v>
      </c>
      <c r="B65" s="67">
        <v>0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</row>
    <row r="66" spans="1:8">
      <c r="A66" s="54" t="s">
        <v>21</v>
      </c>
      <c r="B66" s="67">
        <v>0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</row>
    <row r="67" spans="1:8">
      <c r="A67" s="54" t="s">
        <v>22</v>
      </c>
      <c r="B67" s="67">
        <v>0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</row>
    <row r="68" spans="1:8">
      <c r="A68" s="54" t="s">
        <v>85</v>
      </c>
      <c r="B68" s="67">
        <v>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</row>
    <row r="69" spans="1:8">
      <c r="A69" s="54" t="s">
        <v>24</v>
      </c>
      <c r="B69" s="67">
        <v>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</row>
    <row r="70" spans="1:8">
      <c r="A70" s="54" t="s">
        <v>111</v>
      </c>
      <c r="B70" s="66">
        <v>567154855</v>
      </c>
      <c r="C70" s="69">
        <v>0</v>
      </c>
      <c r="D70" s="69">
        <v>0</v>
      </c>
      <c r="E70" s="67">
        <v>0</v>
      </c>
      <c r="F70" s="66">
        <v>1134309710</v>
      </c>
      <c r="G70" s="71">
        <v>0</v>
      </c>
      <c r="H70" s="71">
        <v>0</v>
      </c>
    </row>
    <row r="71" spans="1:8">
      <c r="A71" s="54" t="s">
        <v>25</v>
      </c>
      <c r="B71" s="67">
        <v>0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</row>
    <row r="72" spans="1:8">
      <c r="A72" s="54" t="s">
        <v>26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 s="72" t="s">
        <v>88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13" workbookViewId="0">
      <selection activeCell="A30" sqref="A30"/>
    </sheetView>
  </sheetViews>
  <sheetFormatPr baseColWidth="10" defaultRowHeight="12.75"/>
  <cols>
    <col min="1" max="1" width="45.85546875" customWidth="1"/>
    <col min="2" max="2" width="19.85546875" bestFit="1" customWidth="1"/>
    <col min="3" max="4" width="22.28515625" bestFit="1" customWidth="1"/>
    <col min="5" max="5" width="12.140625" bestFit="1" customWidth="1"/>
    <col min="6" max="6" width="19.85546875" bestFit="1" customWidth="1"/>
    <col min="7" max="7" width="30.28515625" bestFit="1" customWidth="1"/>
    <col min="8" max="8" width="29.85546875" bestFit="1" customWidth="1"/>
  </cols>
  <sheetData>
    <row r="1" spans="1:8">
      <c r="A1" s="63" t="s">
        <v>43</v>
      </c>
      <c r="B1" s="64" t="s">
        <v>44</v>
      </c>
      <c r="C1" s="64" t="s">
        <v>45</v>
      </c>
      <c r="D1" s="64" t="s">
        <v>46</v>
      </c>
      <c r="E1" s="64" t="s">
        <v>4</v>
      </c>
      <c r="F1" s="64" t="s">
        <v>47</v>
      </c>
      <c r="G1" s="64" t="s">
        <v>48</v>
      </c>
      <c r="H1" s="64" t="s">
        <v>49</v>
      </c>
    </row>
    <row r="2" spans="1:8">
      <c r="A2" s="65" t="s">
        <v>9</v>
      </c>
      <c r="B2" s="67">
        <v>0</v>
      </c>
      <c r="C2" s="67">
        <v>0</v>
      </c>
      <c r="D2" s="67">
        <v>0</v>
      </c>
      <c r="E2" s="67">
        <v>0</v>
      </c>
      <c r="F2" s="67">
        <v>0</v>
      </c>
      <c r="G2" s="67">
        <v>0</v>
      </c>
      <c r="H2" s="67">
        <v>0</v>
      </c>
    </row>
    <row r="3" spans="1:8">
      <c r="A3" s="65" t="s">
        <v>10</v>
      </c>
      <c r="B3" s="67">
        <v>0</v>
      </c>
      <c r="C3" s="67">
        <v>0</v>
      </c>
      <c r="D3" s="67">
        <v>0</v>
      </c>
      <c r="E3" s="67">
        <v>0</v>
      </c>
      <c r="F3" s="67">
        <v>0</v>
      </c>
      <c r="G3" s="67">
        <v>0</v>
      </c>
      <c r="H3" s="67">
        <v>0</v>
      </c>
    </row>
    <row r="4" spans="1:8">
      <c r="A4" s="65" t="s">
        <v>11</v>
      </c>
      <c r="B4" s="67">
        <v>0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67">
        <v>0</v>
      </c>
    </row>
    <row r="5" spans="1:8">
      <c r="A5" s="65" t="s">
        <v>50</v>
      </c>
      <c r="B5" s="66">
        <v>588400000</v>
      </c>
      <c r="C5" s="66">
        <v>2983161257.2800002</v>
      </c>
      <c r="D5" s="66">
        <v>2400936747.1799998</v>
      </c>
      <c r="E5" s="67">
        <v>0</v>
      </c>
      <c r="F5" s="66">
        <v>6175489.9000000004</v>
      </c>
      <c r="G5" s="70">
        <v>8925779.3900000006</v>
      </c>
      <c r="H5" s="71">
        <v>0</v>
      </c>
    </row>
    <row r="6" spans="1:8">
      <c r="A6" s="65" t="s">
        <v>51</v>
      </c>
      <c r="B6" s="66">
        <v>521400000</v>
      </c>
      <c r="C6" s="66">
        <v>653133447.10000002</v>
      </c>
      <c r="D6" s="66">
        <v>128230310.09999999</v>
      </c>
      <c r="E6" s="67">
        <v>0</v>
      </c>
      <c r="F6" s="66">
        <v>-3503137</v>
      </c>
      <c r="G6" s="70">
        <v>6518188.3099999996</v>
      </c>
      <c r="H6" s="71">
        <v>0</v>
      </c>
    </row>
    <row r="7" spans="1:8">
      <c r="A7" s="65" t="s">
        <v>52</v>
      </c>
      <c r="B7" s="66">
        <v>300200000</v>
      </c>
      <c r="C7" s="66">
        <v>642046530.38</v>
      </c>
      <c r="D7" s="66">
        <v>338108104.51999998</v>
      </c>
      <c r="E7" s="67">
        <v>0</v>
      </c>
      <c r="F7" s="66">
        <v>-3738425.86</v>
      </c>
      <c r="G7" s="70">
        <v>3752896.31</v>
      </c>
      <c r="H7" s="71">
        <v>0</v>
      </c>
    </row>
    <row r="8" spans="1:8">
      <c r="A8" s="65" t="s">
        <v>53</v>
      </c>
      <c r="B8" s="66">
        <v>203820000</v>
      </c>
      <c r="C8" s="66">
        <v>255315801.88</v>
      </c>
      <c r="D8" s="66">
        <v>59239709.460000001</v>
      </c>
      <c r="E8" s="67">
        <v>0</v>
      </c>
      <c r="F8" s="66">
        <v>7743907.5800000001</v>
      </c>
      <c r="G8" s="70">
        <v>2548019.06</v>
      </c>
      <c r="H8" s="71">
        <v>0</v>
      </c>
    </row>
    <row r="9" spans="1:8">
      <c r="A9" s="65" t="s">
        <v>54</v>
      </c>
      <c r="B9" s="66">
        <v>790000000</v>
      </c>
      <c r="C9" s="66">
        <v>978487773.65999997</v>
      </c>
      <c r="D9" s="66">
        <v>183976094.81999999</v>
      </c>
      <c r="E9" s="67">
        <v>0</v>
      </c>
      <c r="F9" s="66">
        <v>-4511678.84</v>
      </c>
      <c r="G9" s="70">
        <v>9082588.7200000007</v>
      </c>
      <c r="H9" s="71">
        <v>0</v>
      </c>
    </row>
    <row r="10" spans="1:8">
      <c r="A10" s="65" t="s">
        <v>55</v>
      </c>
      <c r="B10" s="66">
        <v>308100000</v>
      </c>
      <c r="C10" s="66">
        <v>384888712.92000002</v>
      </c>
      <c r="D10" s="66">
        <v>78708253.579999998</v>
      </c>
      <c r="E10" s="67">
        <v>0</v>
      </c>
      <c r="F10" s="66">
        <v>1919540.66</v>
      </c>
      <c r="G10" s="70">
        <v>3776386.83</v>
      </c>
      <c r="H10" s="71">
        <v>0</v>
      </c>
    </row>
    <row r="11" spans="1:8">
      <c r="A11" s="65" t="s">
        <v>56</v>
      </c>
      <c r="B11" s="66">
        <v>489600000</v>
      </c>
      <c r="C11" s="66">
        <v>631692014.65999997</v>
      </c>
      <c r="D11" s="66">
        <v>134936936.58000001</v>
      </c>
      <c r="E11" s="67">
        <v>0</v>
      </c>
      <c r="F11" s="66">
        <v>-7155078.0800000001</v>
      </c>
      <c r="G11" s="70">
        <v>5977285.1500000004</v>
      </c>
      <c r="H11" s="71">
        <v>0</v>
      </c>
    </row>
    <row r="12" spans="1:8">
      <c r="A12" s="65" t="s">
        <v>57</v>
      </c>
      <c r="B12" s="66">
        <v>154160000</v>
      </c>
      <c r="C12" s="66">
        <v>194739807.88</v>
      </c>
      <c r="D12" s="66">
        <v>59463178.060000002</v>
      </c>
      <c r="E12" s="67">
        <v>0</v>
      </c>
      <c r="F12" s="66">
        <v>18883370.18</v>
      </c>
      <c r="G12" s="70">
        <v>2043687.1</v>
      </c>
      <c r="H12" s="71">
        <v>0</v>
      </c>
    </row>
    <row r="13" spans="1:8">
      <c r="A13" s="65" t="s">
        <v>58</v>
      </c>
      <c r="B13" s="66">
        <v>483800000</v>
      </c>
      <c r="C13" s="66">
        <v>611151524.82000005</v>
      </c>
      <c r="D13" s="66">
        <v>124192593.66</v>
      </c>
      <c r="E13" s="67">
        <v>0</v>
      </c>
      <c r="F13" s="66">
        <v>-3158931.16</v>
      </c>
      <c r="G13" s="70">
        <v>6413698.8799999999</v>
      </c>
      <c r="H13" s="71">
        <v>0</v>
      </c>
    </row>
    <row r="14" spans="1:8">
      <c r="A14" s="65" t="s">
        <v>59</v>
      </c>
      <c r="B14" s="66">
        <v>807837760</v>
      </c>
      <c r="C14" s="66">
        <v>1037132050.28</v>
      </c>
      <c r="D14" s="66">
        <v>216639232.90000001</v>
      </c>
      <c r="E14" s="67">
        <v>0</v>
      </c>
      <c r="F14" s="66">
        <v>-12655057.380000001</v>
      </c>
      <c r="G14" s="70">
        <v>11898423.35</v>
      </c>
      <c r="H14" s="71">
        <v>0</v>
      </c>
    </row>
    <row r="15" spans="1:8">
      <c r="A15" s="65" t="s">
        <v>60</v>
      </c>
      <c r="B15" s="66">
        <v>319800000</v>
      </c>
      <c r="C15" s="66">
        <v>1169701421.3599999</v>
      </c>
      <c r="D15" s="66">
        <v>869689924.20000005</v>
      </c>
      <c r="E15" s="67">
        <v>0</v>
      </c>
      <c r="F15" s="66">
        <v>19788502.84</v>
      </c>
      <c r="G15" s="70">
        <v>4788699.74</v>
      </c>
      <c r="H15" s="71">
        <v>0</v>
      </c>
    </row>
    <row r="16" spans="1:8">
      <c r="A16" s="65" t="s">
        <v>61</v>
      </c>
      <c r="B16" s="66">
        <v>851488000</v>
      </c>
      <c r="C16" s="66">
        <v>1078549646.0799999</v>
      </c>
      <c r="D16" s="66">
        <v>214171500.84</v>
      </c>
      <c r="E16" s="67">
        <v>0</v>
      </c>
      <c r="F16" s="66">
        <v>-12890145.24</v>
      </c>
      <c r="G16" s="70">
        <v>11496893.07</v>
      </c>
      <c r="H16" s="71">
        <v>0</v>
      </c>
    </row>
    <row r="17" spans="1:8">
      <c r="A17" s="65" t="s">
        <v>62</v>
      </c>
      <c r="B17" s="66">
        <v>498560000</v>
      </c>
      <c r="C17" s="66">
        <v>603076441.39999998</v>
      </c>
      <c r="D17" s="66">
        <v>100725959.36</v>
      </c>
      <c r="E17" s="67">
        <v>0</v>
      </c>
      <c r="F17" s="66">
        <v>-3790482.04</v>
      </c>
      <c r="G17" s="70">
        <v>7465460.0999999996</v>
      </c>
      <c r="H17" s="71">
        <v>0</v>
      </c>
    </row>
    <row r="18" spans="1:8">
      <c r="A18" s="65" t="s">
        <v>63</v>
      </c>
      <c r="B18" s="66">
        <v>450000000</v>
      </c>
      <c r="C18" s="66">
        <v>614868826.53999996</v>
      </c>
      <c r="D18" s="66">
        <v>184708051.40000001</v>
      </c>
      <c r="E18" s="67">
        <v>0</v>
      </c>
      <c r="F18" s="66">
        <v>19839224.859999999</v>
      </c>
      <c r="G18" s="70">
        <v>9300103.7400000002</v>
      </c>
      <c r="H18" s="71">
        <v>0</v>
      </c>
    </row>
    <row r="19" spans="1:8">
      <c r="A19" s="65" t="s">
        <v>64</v>
      </c>
      <c r="B19" s="66">
        <v>734000000.13999999</v>
      </c>
      <c r="C19" s="66">
        <v>903514648.74000001</v>
      </c>
      <c r="D19" s="66">
        <v>299784852.48000002</v>
      </c>
      <c r="E19" s="67">
        <v>0</v>
      </c>
      <c r="F19" s="66">
        <v>130270203.88</v>
      </c>
      <c r="G19" s="70">
        <v>17667796.260000002</v>
      </c>
      <c r="H19" s="71">
        <v>0</v>
      </c>
    </row>
    <row r="20" spans="1:8">
      <c r="A20" s="65" t="s">
        <v>65</v>
      </c>
      <c r="B20" s="68"/>
      <c r="C20" s="66">
        <v>794184727.12</v>
      </c>
      <c r="D20" s="66">
        <v>1196833268.8</v>
      </c>
      <c r="E20" s="67">
        <v>0</v>
      </c>
      <c r="F20" s="66">
        <v>402648541.68000001</v>
      </c>
      <c r="G20" s="70">
        <v>16298576.890000001</v>
      </c>
      <c r="H20" s="70">
        <v>9280000</v>
      </c>
    </row>
    <row r="21" spans="1:8">
      <c r="A21" s="65" t="s">
        <v>95</v>
      </c>
      <c r="B21" s="68"/>
      <c r="C21" s="66">
        <v>1605013615.9000001</v>
      </c>
      <c r="D21" s="66">
        <v>2059658432.52</v>
      </c>
      <c r="E21" s="67">
        <v>0</v>
      </c>
      <c r="F21" s="66">
        <v>-454644816.62</v>
      </c>
      <c r="G21" s="70">
        <v>15746354.66</v>
      </c>
      <c r="H21" s="70">
        <v>9280000</v>
      </c>
    </row>
    <row r="22" spans="1:8">
      <c r="A22" s="65" t="s">
        <v>96</v>
      </c>
      <c r="B22" s="68"/>
      <c r="C22" s="66">
        <v>1619546984.8199999</v>
      </c>
      <c r="D22" s="66">
        <v>2006503775.4000001</v>
      </c>
      <c r="E22" s="67">
        <v>0</v>
      </c>
      <c r="F22" s="66">
        <v>-386956790.57999998</v>
      </c>
      <c r="G22" s="70">
        <v>14864452.439999999</v>
      </c>
      <c r="H22" s="70">
        <v>9280000</v>
      </c>
    </row>
    <row r="23" spans="1:8">
      <c r="A23" s="65" t="s">
        <v>97</v>
      </c>
      <c r="B23" s="68"/>
      <c r="C23" s="66">
        <v>1586495769.28</v>
      </c>
      <c r="D23" s="66">
        <v>2011454162.0799999</v>
      </c>
      <c r="E23" s="67">
        <v>0</v>
      </c>
      <c r="F23" s="66">
        <v>-424958392.80000001</v>
      </c>
      <c r="G23" s="70">
        <v>14423651.33</v>
      </c>
      <c r="H23" s="70">
        <v>9280000</v>
      </c>
    </row>
    <row r="24" spans="1:8">
      <c r="A24" s="65" t="s">
        <v>98</v>
      </c>
      <c r="B24" s="68"/>
      <c r="C24" s="66">
        <v>1560174918.0599999</v>
      </c>
      <c r="D24" s="66">
        <v>1967986395.3</v>
      </c>
      <c r="E24" s="67">
        <v>0</v>
      </c>
      <c r="F24" s="66">
        <v>-407811477.24000001</v>
      </c>
      <c r="G24" s="70">
        <v>15195019.1</v>
      </c>
      <c r="H24" s="70">
        <v>9280000</v>
      </c>
    </row>
    <row r="25" spans="1:8">
      <c r="A25" s="65" t="s">
        <v>99</v>
      </c>
      <c r="B25" s="68"/>
      <c r="C25" s="66">
        <v>1541227684.72</v>
      </c>
      <c r="D25" s="66">
        <v>1987482333.5999999</v>
      </c>
      <c r="E25" s="67">
        <v>0</v>
      </c>
      <c r="F25" s="66">
        <v>-446254648.88</v>
      </c>
      <c r="G25" s="70">
        <v>14634474.75</v>
      </c>
      <c r="H25" s="70">
        <v>9280000</v>
      </c>
    </row>
    <row r="26" spans="1:8">
      <c r="A26" s="65" t="s">
        <v>100</v>
      </c>
      <c r="B26" s="68"/>
      <c r="C26" s="66">
        <v>396235439.60000002</v>
      </c>
      <c r="D26" s="66">
        <v>502109313.48000002</v>
      </c>
      <c r="E26" s="67">
        <v>0</v>
      </c>
      <c r="F26" s="66">
        <v>-105873873.88</v>
      </c>
      <c r="G26" s="70">
        <v>3603512.86</v>
      </c>
      <c r="H26" s="70">
        <v>2320000</v>
      </c>
    </row>
    <row r="27" spans="1:8">
      <c r="A27" s="65" t="s">
        <v>101</v>
      </c>
      <c r="B27" s="68"/>
      <c r="C27" s="66">
        <v>2274942521.6799998</v>
      </c>
      <c r="D27" s="66">
        <v>2985292907.0599999</v>
      </c>
      <c r="E27" s="67">
        <v>0</v>
      </c>
      <c r="F27" s="66">
        <v>-710350385.38</v>
      </c>
      <c r="G27" s="70">
        <v>21328131.77</v>
      </c>
      <c r="H27" s="70">
        <v>13920000</v>
      </c>
    </row>
    <row r="28" spans="1:8">
      <c r="A28" s="65" t="s">
        <v>102</v>
      </c>
      <c r="B28" s="68"/>
      <c r="C28" s="66">
        <v>354120917.45999998</v>
      </c>
      <c r="D28" s="66">
        <v>483770532.07999998</v>
      </c>
      <c r="E28" s="67">
        <v>0</v>
      </c>
      <c r="F28" s="66">
        <v>-129649614.62</v>
      </c>
      <c r="G28" s="70">
        <v>3527114.27</v>
      </c>
      <c r="H28" s="70">
        <v>2320000</v>
      </c>
    </row>
    <row r="29" spans="1:8">
      <c r="A29" s="65" t="s">
        <v>66</v>
      </c>
      <c r="B29" s="66">
        <v>1085187120</v>
      </c>
      <c r="C29" s="66">
        <v>894754003.32000005</v>
      </c>
      <c r="D29" s="66">
        <v>895446247.5</v>
      </c>
      <c r="E29" s="67">
        <v>0</v>
      </c>
      <c r="F29" s="66">
        <v>1085879364.1800001</v>
      </c>
      <c r="G29" s="67">
        <v>0</v>
      </c>
      <c r="H29" s="67">
        <v>0</v>
      </c>
    </row>
    <row r="30" spans="1:8">
      <c r="A30" s="65" t="s">
        <v>67</v>
      </c>
      <c r="B30" s="66">
        <v>1757200000</v>
      </c>
      <c r="C30" s="66">
        <v>1479141407.1800001</v>
      </c>
      <c r="D30" s="66">
        <v>1478416497.9000001</v>
      </c>
      <c r="E30" s="67">
        <v>0</v>
      </c>
      <c r="F30" s="66">
        <v>1756475090.72</v>
      </c>
      <c r="G30" s="67">
        <v>0</v>
      </c>
      <c r="H30" s="67">
        <v>0</v>
      </c>
    </row>
    <row r="31" spans="1:8">
      <c r="A31" s="65" t="s">
        <v>68</v>
      </c>
      <c r="B31" s="66">
        <v>1914086996</v>
      </c>
      <c r="C31" s="66">
        <v>1338352617.28</v>
      </c>
      <c r="D31" s="66">
        <v>1337627708</v>
      </c>
      <c r="E31" s="67">
        <v>0</v>
      </c>
      <c r="F31" s="66">
        <v>1913362086.72</v>
      </c>
      <c r="G31" s="67">
        <v>0</v>
      </c>
      <c r="H31" s="67">
        <v>0</v>
      </c>
    </row>
    <row r="32" spans="1:8">
      <c r="A32" s="65" t="s">
        <v>69</v>
      </c>
      <c r="B32" s="66">
        <v>2453781576</v>
      </c>
      <c r="C32" s="66">
        <v>3121415149.6199999</v>
      </c>
      <c r="D32" s="66">
        <v>3120951762.4400001</v>
      </c>
      <c r="E32" s="67">
        <v>0</v>
      </c>
      <c r="F32" s="66">
        <v>2453318188.8200002</v>
      </c>
      <c r="G32" s="67">
        <v>0</v>
      </c>
      <c r="H32" s="67">
        <v>0</v>
      </c>
    </row>
    <row r="33" spans="1:8">
      <c r="A33" s="65" t="s">
        <v>70</v>
      </c>
      <c r="B33" s="66">
        <v>1879883336</v>
      </c>
      <c r="C33" s="66">
        <v>2416970526</v>
      </c>
      <c r="D33" s="66">
        <v>2415880943.8600001</v>
      </c>
      <c r="E33" s="67">
        <v>0</v>
      </c>
      <c r="F33" s="66">
        <v>1878793753.8599999</v>
      </c>
      <c r="G33" s="67">
        <v>0</v>
      </c>
      <c r="H33" s="67">
        <v>0</v>
      </c>
    </row>
    <row r="34" spans="1:8">
      <c r="A34" s="65" t="s">
        <v>71</v>
      </c>
      <c r="B34" s="66">
        <v>1586066664</v>
      </c>
      <c r="C34" s="66">
        <v>2007245106.8399999</v>
      </c>
      <c r="D34" s="66">
        <v>2012826920.1600001</v>
      </c>
      <c r="E34" s="67">
        <v>0</v>
      </c>
      <c r="F34" s="66">
        <v>1591648477.3199999</v>
      </c>
      <c r="G34" s="67">
        <v>0</v>
      </c>
      <c r="H34" s="67">
        <v>0</v>
      </c>
    </row>
    <row r="35" spans="1:8">
      <c r="A35" s="65" t="s">
        <v>72</v>
      </c>
      <c r="B35" s="66">
        <v>7706185060</v>
      </c>
      <c r="C35" s="66">
        <v>6435863481.3800001</v>
      </c>
      <c r="D35" s="66">
        <v>6431980815.1199999</v>
      </c>
      <c r="E35" s="67">
        <v>0</v>
      </c>
      <c r="F35" s="66">
        <v>7702302393.7399998</v>
      </c>
      <c r="G35" s="67">
        <v>0</v>
      </c>
      <c r="H35" s="67">
        <v>0</v>
      </c>
    </row>
    <row r="36" spans="1:8">
      <c r="A36" s="65" t="s">
        <v>73</v>
      </c>
      <c r="B36" s="66">
        <v>2303246860</v>
      </c>
      <c r="C36" s="66">
        <v>2040758529</v>
      </c>
      <c r="D36" s="66">
        <v>2040484808.72</v>
      </c>
      <c r="E36" s="67">
        <v>0</v>
      </c>
      <c r="F36" s="66">
        <v>2302973139.7199998</v>
      </c>
      <c r="G36" s="67">
        <v>0</v>
      </c>
      <c r="H36" s="67">
        <v>0</v>
      </c>
    </row>
    <row r="37" spans="1:8">
      <c r="A37" s="65" t="s">
        <v>74</v>
      </c>
      <c r="B37" s="66">
        <v>793409914</v>
      </c>
      <c r="C37" s="66">
        <v>691878344.84000003</v>
      </c>
      <c r="D37" s="66">
        <v>698080253.70000005</v>
      </c>
      <c r="E37" s="67">
        <v>0</v>
      </c>
      <c r="F37" s="66">
        <v>799611822.86000001</v>
      </c>
      <c r="G37" s="67">
        <v>0</v>
      </c>
      <c r="H37" s="67">
        <v>0</v>
      </c>
    </row>
    <row r="38" spans="1:8">
      <c r="A38" s="65" t="s">
        <v>75</v>
      </c>
      <c r="B38" s="66">
        <v>2924670562</v>
      </c>
      <c r="C38" s="66">
        <v>1996153154.5599999</v>
      </c>
      <c r="D38" s="66">
        <v>1995936970.28</v>
      </c>
      <c r="E38" s="67">
        <v>0</v>
      </c>
      <c r="F38" s="66">
        <v>2924454377.7199998</v>
      </c>
      <c r="G38" s="67">
        <v>0</v>
      </c>
      <c r="H38" s="67">
        <v>0</v>
      </c>
    </row>
    <row r="39" spans="1:8">
      <c r="A39" s="65" t="s">
        <v>76</v>
      </c>
      <c r="B39" s="66">
        <v>4984262744.6999998</v>
      </c>
      <c r="C39" s="66">
        <v>2986972271.5799999</v>
      </c>
      <c r="D39" s="66">
        <v>2985977696.1599998</v>
      </c>
      <c r="E39" s="67">
        <v>0</v>
      </c>
      <c r="F39" s="66">
        <v>4983268169.2799997</v>
      </c>
      <c r="G39" s="67">
        <v>0</v>
      </c>
      <c r="H39" s="67">
        <v>0</v>
      </c>
    </row>
    <row r="40" spans="1:8">
      <c r="A40" s="65" t="s">
        <v>77</v>
      </c>
      <c r="B40" s="66">
        <v>4055997308</v>
      </c>
      <c r="C40" s="66">
        <v>2784788802.5799999</v>
      </c>
      <c r="D40" s="66">
        <v>2780622837.8800001</v>
      </c>
      <c r="E40" s="67">
        <v>0</v>
      </c>
      <c r="F40" s="66">
        <v>4051831343.3000002</v>
      </c>
      <c r="G40" s="67">
        <v>0</v>
      </c>
      <c r="H40" s="67">
        <v>0</v>
      </c>
    </row>
    <row r="41" spans="1:8">
      <c r="A41" s="65" t="s">
        <v>12</v>
      </c>
      <c r="B41" s="67">
        <v>0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</row>
    <row r="42" spans="1:8">
      <c r="A42" s="65" t="s">
        <v>87</v>
      </c>
      <c r="B42" s="67">
        <v>0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</row>
    <row r="43" spans="1:8">
      <c r="A43" s="65" t="s">
        <v>13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</row>
    <row r="44" spans="1:8">
      <c r="A44" s="65" t="s">
        <v>14</v>
      </c>
      <c r="B44" s="67">
        <v>0</v>
      </c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</row>
    <row r="45" spans="1:8">
      <c r="A45" s="65" t="s">
        <v>15</v>
      </c>
      <c r="B45" s="67">
        <v>0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</row>
    <row r="46" spans="1:8">
      <c r="A46" s="65" t="s">
        <v>78</v>
      </c>
      <c r="B46" s="66">
        <v>1085187120</v>
      </c>
      <c r="C46" s="66">
        <v>894754003.32000005</v>
      </c>
      <c r="D46" s="66">
        <v>895446247.5</v>
      </c>
      <c r="E46" s="67">
        <v>0</v>
      </c>
      <c r="F46" s="66">
        <v>1085879364.1800001</v>
      </c>
      <c r="G46" s="70">
        <v>36723960.68</v>
      </c>
      <c r="H46" s="70">
        <v>362454.63</v>
      </c>
    </row>
    <row r="47" spans="1:8">
      <c r="A47" s="65" t="s">
        <v>67</v>
      </c>
      <c r="B47" s="66">
        <v>1757200000</v>
      </c>
      <c r="C47" s="66">
        <v>1479141407.1800001</v>
      </c>
      <c r="D47" s="66">
        <v>1478416497.9000001</v>
      </c>
      <c r="E47" s="67">
        <v>0</v>
      </c>
      <c r="F47" s="66">
        <v>1756475090.72</v>
      </c>
      <c r="G47" s="70">
        <v>59485074.140000001</v>
      </c>
      <c r="H47" s="70">
        <v>362454.64</v>
      </c>
    </row>
    <row r="48" spans="1:8">
      <c r="A48" s="65" t="s">
        <v>68</v>
      </c>
      <c r="B48" s="66">
        <v>1914086996</v>
      </c>
      <c r="C48" s="66">
        <v>1338352617.28</v>
      </c>
      <c r="D48" s="66">
        <v>1337627708</v>
      </c>
      <c r="E48" s="67">
        <v>0</v>
      </c>
      <c r="F48" s="66">
        <v>1913362086.72</v>
      </c>
      <c r="G48" s="70">
        <v>59098864.229999997</v>
      </c>
      <c r="H48" s="70">
        <v>362454.64</v>
      </c>
    </row>
    <row r="49" spans="1:8">
      <c r="A49" s="65" t="s">
        <v>79</v>
      </c>
      <c r="B49" s="66">
        <v>2453781576</v>
      </c>
      <c r="C49" s="66">
        <v>3121415149.6199999</v>
      </c>
      <c r="D49" s="66">
        <v>3120951762.4400001</v>
      </c>
      <c r="E49" s="67">
        <v>0</v>
      </c>
      <c r="F49" s="66">
        <v>2453318188.8200002</v>
      </c>
      <c r="G49" s="70">
        <v>86625311.170000002</v>
      </c>
      <c r="H49" s="70">
        <v>624001.31999999995</v>
      </c>
    </row>
    <row r="50" spans="1:8">
      <c r="A50" s="65" t="s">
        <v>70</v>
      </c>
      <c r="B50" s="66">
        <v>1879883336</v>
      </c>
      <c r="C50" s="66">
        <v>2416970526</v>
      </c>
      <c r="D50" s="66">
        <v>2415880943.8600001</v>
      </c>
      <c r="E50" s="67">
        <v>0</v>
      </c>
      <c r="F50" s="66">
        <v>1878793753.8599999</v>
      </c>
      <c r="G50" s="70">
        <v>63837727.189999998</v>
      </c>
      <c r="H50" s="70">
        <v>624001.32999999996</v>
      </c>
    </row>
    <row r="51" spans="1:8">
      <c r="A51" s="65" t="s">
        <v>80</v>
      </c>
      <c r="B51" s="66">
        <v>1586066664</v>
      </c>
      <c r="C51" s="66">
        <v>2007245106.8399999</v>
      </c>
      <c r="D51" s="66">
        <v>2012826920.1600001</v>
      </c>
      <c r="E51" s="67">
        <v>0</v>
      </c>
      <c r="F51" s="66">
        <v>1591648477.3199999</v>
      </c>
      <c r="G51" s="70">
        <v>54108864.409999996</v>
      </c>
      <c r="H51" s="70">
        <v>624001.31000000006</v>
      </c>
    </row>
    <row r="52" spans="1:8">
      <c r="A52" s="65" t="s">
        <v>72</v>
      </c>
      <c r="B52" s="66">
        <v>7706185060</v>
      </c>
      <c r="C52" s="66">
        <v>6435863481.3800001</v>
      </c>
      <c r="D52" s="66">
        <v>6431980815.1199999</v>
      </c>
      <c r="E52" s="67">
        <v>0</v>
      </c>
      <c r="F52" s="66">
        <v>7702302393.7399998</v>
      </c>
      <c r="G52" s="70">
        <v>247274238.19999999</v>
      </c>
      <c r="H52" s="70">
        <v>2580950.8199999998</v>
      </c>
    </row>
    <row r="53" spans="1:8">
      <c r="A53" s="65" t="s">
        <v>73</v>
      </c>
      <c r="B53" s="66">
        <v>2303246860</v>
      </c>
      <c r="C53" s="66">
        <v>2040758529</v>
      </c>
      <c r="D53" s="66">
        <v>2040484808.72</v>
      </c>
      <c r="E53" s="67">
        <v>0</v>
      </c>
      <c r="F53" s="66">
        <v>2302973139.7199998</v>
      </c>
      <c r="G53" s="70">
        <v>82688469.909999996</v>
      </c>
      <c r="H53" s="70">
        <v>137092.14000000001</v>
      </c>
    </row>
    <row r="54" spans="1:8">
      <c r="A54" s="65" t="s">
        <v>74</v>
      </c>
      <c r="B54" s="66">
        <v>793409914</v>
      </c>
      <c r="C54" s="66">
        <v>691878344.84000003</v>
      </c>
      <c r="D54" s="66">
        <v>698080253.70000005</v>
      </c>
      <c r="E54" s="67">
        <v>0</v>
      </c>
      <c r="F54" s="66">
        <v>799611822.86000001</v>
      </c>
      <c r="G54" s="70">
        <v>27807144.109999999</v>
      </c>
      <c r="H54" s="70">
        <v>149403.22</v>
      </c>
    </row>
    <row r="55" spans="1:8">
      <c r="A55" s="65" t="s">
        <v>75</v>
      </c>
      <c r="B55" s="66">
        <v>2924670562</v>
      </c>
      <c r="C55" s="66">
        <v>1996153154.5599999</v>
      </c>
      <c r="D55" s="66">
        <v>1995936970.28</v>
      </c>
      <c r="E55" s="67">
        <v>0</v>
      </c>
      <c r="F55" s="66">
        <v>2924454377.7199998</v>
      </c>
      <c r="G55" s="70">
        <v>90851540.5</v>
      </c>
      <c r="H55" s="70">
        <v>149403.22</v>
      </c>
    </row>
    <row r="56" spans="1:8">
      <c r="A56" s="65" t="s">
        <v>81</v>
      </c>
      <c r="B56" s="66">
        <v>1134309710</v>
      </c>
      <c r="C56" s="66">
        <v>560284376.79999995</v>
      </c>
      <c r="D56" s="66">
        <v>559766076.94000006</v>
      </c>
      <c r="E56" s="67">
        <v>0</v>
      </c>
      <c r="F56" s="66">
        <v>1133791410.1400001</v>
      </c>
      <c r="G56" s="70">
        <v>34148393.829999998</v>
      </c>
      <c r="H56" s="70">
        <v>317149.93</v>
      </c>
    </row>
    <row r="57" spans="1:8">
      <c r="A57" s="65" t="s">
        <v>76</v>
      </c>
      <c r="B57" s="66">
        <v>4984262744.6999998</v>
      </c>
      <c r="C57" s="66">
        <v>2986972271.5799999</v>
      </c>
      <c r="D57" s="66">
        <v>2985977696.1599998</v>
      </c>
      <c r="E57" s="67">
        <v>0</v>
      </c>
      <c r="F57" s="66">
        <v>4983268169.2799997</v>
      </c>
      <c r="G57" s="70">
        <v>149768079.71000001</v>
      </c>
      <c r="H57" s="70">
        <v>625653.51</v>
      </c>
    </row>
    <row r="58" spans="1:8">
      <c r="A58" s="65" t="s">
        <v>77</v>
      </c>
      <c r="B58" s="66">
        <v>4055997308</v>
      </c>
      <c r="C58" s="66">
        <v>2784788802.5799999</v>
      </c>
      <c r="D58" s="66">
        <v>2780622837.8800001</v>
      </c>
      <c r="E58" s="67">
        <v>0</v>
      </c>
      <c r="F58" s="66">
        <v>4051831343.3000002</v>
      </c>
      <c r="G58" s="70">
        <v>122879089.77</v>
      </c>
      <c r="H58" s="70">
        <v>459727.95</v>
      </c>
    </row>
    <row r="59" spans="1:8">
      <c r="A59" s="65" t="s">
        <v>82</v>
      </c>
      <c r="B59" s="67">
        <v>0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</row>
    <row r="60" spans="1:8">
      <c r="A60" s="65" t="s">
        <v>87</v>
      </c>
      <c r="B60" s="67">
        <v>0</v>
      </c>
      <c r="C60" s="67">
        <v>0</v>
      </c>
      <c r="D60" s="67">
        <v>0</v>
      </c>
      <c r="E60" s="67">
        <v>0</v>
      </c>
      <c r="F60" s="67">
        <v>0</v>
      </c>
      <c r="G60" s="71">
        <v>0</v>
      </c>
      <c r="H60" s="70">
        <v>57266716.25</v>
      </c>
    </row>
    <row r="61" spans="1:8">
      <c r="A61" s="65" t="s">
        <v>83</v>
      </c>
      <c r="B61" s="67">
        <v>0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</row>
    <row r="62" spans="1:8">
      <c r="A62" s="65" t="s">
        <v>84</v>
      </c>
      <c r="B62" s="67">
        <v>0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</row>
    <row r="63" spans="1:8">
      <c r="A63" s="65" t="s">
        <v>18</v>
      </c>
      <c r="B63" s="67">
        <v>0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</row>
    <row r="64" spans="1:8">
      <c r="A64" s="65" t="s">
        <v>19</v>
      </c>
      <c r="B64" s="67">
        <v>0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</row>
    <row r="65" spans="1:8">
      <c r="A65" s="65" t="s">
        <v>20</v>
      </c>
      <c r="B65" s="67">
        <v>0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</row>
    <row r="66" spans="1:8">
      <c r="A66" s="65" t="s">
        <v>21</v>
      </c>
      <c r="B66" s="67">
        <v>0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</row>
    <row r="67" spans="1:8">
      <c r="A67" s="65" t="s">
        <v>22</v>
      </c>
      <c r="B67" s="67">
        <v>0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</row>
    <row r="68" spans="1:8">
      <c r="A68" s="65" t="s">
        <v>85</v>
      </c>
      <c r="B68" s="67">
        <v>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</row>
    <row r="69" spans="1:8">
      <c r="A69" s="65" t="s">
        <v>24</v>
      </c>
      <c r="B69" s="67">
        <v>0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</row>
    <row r="70" spans="1:8">
      <c r="A70" s="65" t="s">
        <v>81</v>
      </c>
      <c r="B70" s="66">
        <v>1134309710</v>
      </c>
      <c r="C70" s="66">
        <v>560284376.79999995</v>
      </c>
      <c r="D70" s="66">
        <v>559766076.94000006</v>
      </c>
      <c r="E70" s="67">
        <v>0</v>
      </c>
      <c r="F70" s="66">
        <v>1133791410.1400001</v>
      </c>
      <c r="G70" s="70">
        <v>34148393.829999998</v>
      </c>
      <c r="H70" s="70">
        <v>317149.93</v>
      </c>
    </row>
    <row r="71" spans="1:8">
      <c r="A71" s="65" t="s">
        <v>25</v>
      </c>
      <c r="B71" s="67">
        <v>0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</row>
    <row r="72" spans="1:8">
      <c r="A72" s="65" t="s">
        <v>26</v>
      </c>
      <c r="B72" s="67">
        <v>0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e + P 0 b H l e 1 Y s 8 P V 5 m 5 T / 6 1 7 f F t E p n e f o 0 X 8 + y 9 D r 9 s q 2 r J n 2 Z N c U l / X y a t 1 l Z 5 o / v + j A e P 3 v 1 5 Y s 3 p y + e / v 7 a 8 e 9 / 9 u L Z l 0 c P 9 n d 2 x v f G 9 + n f v Z 2 D / c d 3 4 8 0 e v / n 9 n x 6 / O X 7 5 6 s u f P H t 6 + o q Q f v 3 q 9 3 / 9 e 3 c + f H H 8 x e n R 0 5 e / P 4 2 O f 6 W h / c R X p 6 / f 0 G j O v q C / X v 3 e v / / v / f z 1 7 8 9 / n H 3 5 5 D s v v j j a 2 f l y 7 8 1 P 7 H 1 5 / 6 c e P H v x / M v 9 z 0 9 2 v / 1 7 7 z z 9 y Z P H d 7 U F t 3 z z e 7 9 J 7 x 4 9 f v 3 V F 8 d P n p / i 1 7 P X v / / r N 6 + + O n n z 1 a v T o 9 + b W v t / P z 7 + v c 9 e H / 0 + j + / y z 8 c v v 3 x 9 9 o a 6 2 i H E 5 P f H J 9 8 + / s n n v / + p g J U / t A / + A 7 + 8 + P L p 6 e 8 v S P D n X 3 3 x F X / + 8 v n p T 5 5 q C 0 L o 9 d F X N F z 5 j X F 9 + e r 1 C 8 H 2 z a s 3 v / / z n 3 x O P T + + a / 9 4 / O 1 X v 8 / v f 3 z y 5 u w n G W / v r 8 f f P j u V v p T 2 + J U o f P r m S w b 3 + 7 / 5 f V 7 K L 9 S L / P L 0 7 J X 8 c v r 8 z V d n T 3 f 9 P / b w x 7 f t W 9 + 2 r 3 3 b v v f t 4 E X 7 l 7 z p j / P p 6 d l T E J A f D J c / e H z y J T H K i 1 d H 8 q n 5 C x + / O T 5 7 8 f r 3 / 7 1 + n 2 d 4 / / O z 1 2 9 e g r 3 l F / x 9 / O b N q z M Z r I z + 9 3 9 9 + v z 0 h F m V q N L 7 z L R C H 2 d v l D a g H c + S T O q e U N P 7 R C j 6 7 P n x 5 + j d / W E I b L 7 x / 1 S K m 6 + 8 v x 7 T v 2 8 U M n 3 j / S X f v O 5 8 Z / 4 2 3 + p E 6 F 8 6 B c f P T 4 + f E c q v X / p / n X y b Z / L l l y f 4 K b O y S V a 0 B W B / v n e U 4 t m h / x + k e 4 w L f f b 4 z b e / 8 0 a 7 / 3 w f v 7 z h + X 2 N X 7 8 4 / r 3 l L + D u / n j 8 x d k L 7 3 P 7 B w j P 7 4 H c N K p T + e P s 9 D W w Z E L j t 8 e v i a 7 c 0 + / 9 5 v W 3 n z 3 X X 7 9 4 a n 9 9 / r n 8 + u o 1 y c D J 6 e v X v / 8 X N H k 8 d D P z 9 p M v T r 9 4 c v q q 2 4 6 6 e k W k Z A S e n h L X P f / 9 6 R 3 7 t m l C 3 C M c 6 P 4 g Z e v r o 1 s r p 8 + / c / r 5 N 6 C c f u 8 f K a e f e + W E M Q Z / / 0 h V / S y q K p G c A V X 1 8 E e q 6 o N U 1 c m 3 S Y S p x z e v N y k n M K z 5 N d B S P K O / t y B n N d K 9 n w 2 N h N + s J s I 4 3 R 8 3 K y U l 0 o A i 8 p S A f i B 6 6 e j 3 I m j 8 i 6 i n k F r y k e i r o 2 P 8 j V 9 u V F t H 3 6 Y p U q h d 9 Q U w + t s P Q 4 3 h / f d T X N 5 n G 9 S U p T b r l N 1 B t e S i m Z 5 a 2 v 1 h q i W o V e + v i I o C Z P 6 5 S V F 9 9 6 e + f L 4 / q K j 2 / 1 + k p h D i m F + N v t L P + F e j u C D 2 5 t f / 9 2 q w r 1 5 h 5 N + c + t r 7 2 V d f u z 9 H 6 s u Q 6 k e 6 6 0 e 6 q x M P 7 h 4 c D O q u T 3 + k u 1 j c v n H d 9 e z s 9 c n L 0 1 f f n O 7 6 9 G d f d + 3 9 3 O g u S 6 o f 6 a 4 f 6 a 6 O 3 3 X 2 8 P c a 1 F 3 3 / t + k u 3 7 v i O 7 6 v S O 6 6 / f 5 / 4 7 u u v f N K a / 7 / 3 9 X X v d + p L 1 + p L 1 6 2 u v J 7 7 M z q L 3 + 3 5 T c u r X n 9 f 8 V 7 f W T x 6 9 e v P n m 1 N e D n 3 3 1 9 X M U N 3 r E + v + h / v q R / v o w / X X / i + H 0 / O 7 / 2 / X X / 5 e 9 r 9 / n 9 P g b D B 1 3 f / b V 1 8 + h 9 y W 0 + p H 2 + p H 2 6 u S 9 H n z n 9 a D 2 e v D / R e 3 1 e / 9 / Q H t 9 / h z 9 f f n V N + l + 7 f / s 6 y + N d X / Y + s u n 1 o 8 0 2 I 8 0 W M f / + u q 7 X w 5 q s P s / a x o M y u U V S / b r 3 5 / + V t o f f X 7 6 h S G 9 Z f S H 9 O z u 3 b P U D Y T h D c n p 0 W n T Z r O q S Z 8 V y 2 w 5 L f K a f v + 8 m t A v y y q d 5 W V 6 O s P P 9 I t i O q + y a b Y k H Y f 3 S N e E S N w V 1 N 5 T t Y r K v D m w / X + Z a r 3 L / 1 I n / l z w n 0 b P R i 3 e 0 5 8 8 c V q X N e J A w 9 / r 0 + + S D H M D a U e D P 9 o d p 0 / z 9 S x L X / 6 j f 8 + k L K Z Z u r X 7 2 f E n T + 5 o U 7 S J O Z X f P n v 6 9 P S F U o U n 5 + g Z M Z X 5 / f H L 4 1 e n L 5 h D n 7 4 6 e / 7 8 9 R t i l a P n N E b 3 1 + N v H 7 9 + e v r s + K v n b 5 5 + e f K V c O 7 L F 8 d f M F m f H L 8 + f Q p K v n n + 5 e d f B p 9 Y P W 8 / O f n y i 5 d n T 8 P X 1 G B 4 L P W z R 9 q f O P u 8 T 9 r j c X p S 1 W 2 V v i y z H 1 T p 1 v F n 2 e 4 n 2 d 4 n 2 b 0 4 c d 1 C 9 Y + I 6 z f 8 7 l c 7 f e J C I 2 a 7 d 9 K z Z d M W 7 X p a V M u 8 g U 4 5 q f / R v 3 p W t F W U x P d + R O J Y w 9 1 7 9 3 + v O I n p O V u 2 e Z 1 N h c K j 9 P W Y + H r / 0 0 / v 7 X 0 a J b H z 2 y I k f v 3 z l 8 Q P v 7 3 / v i S + f 2 B e C U n s F l Z + R G K f x M 9 e f / m + J H 5 w 8 D B K Y r f w / i M S + y T + Y v / g P U n 8 4 N 7 + b p T E L r / + I x L 7 J H 7 9 7 P X 7 k n j / 4 Y M o i Q 9 + R O I o i X + f V y f v S + L 7 D + K 6 + O G P S B x r u H d / L x J s b C b x g 4 f 3 Y i T e 3 f k R i a M k f n I a C T p u I P H 9 O I k 3 x n U / j 0 n 8 7 Z 8 Y C D 2 G S f x w L 2 r u d j d G d z + P S f z l 7 v u G H k T i O B d v j O 5 + H p P 4 q 6 f v G 3 o 8 o B R f l M T / H 4 j u f i 5 I f G / n y / c N P Q 5 2 7 k e d t t 0 f R X d x E j / Y e d / Q 4 2 D X v h K S + E f R X Z z E T 5 8 M h x 5 P s i U l M / M o P X 8 U y s X p + Z 0 X w 3 G G 0 j P d O b i / t 3 f / w c P 7 U c r + K I K L U / b l 7 z M c X l j K E m n v P X h 4 c L A X J e 2 P I j e v 4 d P f + / e 6 9 / r 3 / o k 3 D 3 a f v H r 6 e 9 9 M W q L s w R D T 7 v 0 o Y I t T 9 v d + + e 1 b U f b h 7 v 1 P o 0 H E 3 o / i t C h l T / Z 3 D b 1 u o O y D / X g e Z + 9 H 4 V m c s s c n z 2 9 D 2 X 3 K I e x F / V n E a j + i b I S y n 3 9 p t O d m y u 7 u 3 N u P x r t 7 P w r G O p R 9 8 + D L 3 3 v n b O / k 4 P e 5 H W X 3 H 3 w a 9 Q 3 2 f h S D x S l 7 9 n u d 3 Y 6 y D 3 c / j f P s j 0 K v O G W / / K 7 h x J s p G 7 d g P w r C 4 q H C d 4 + H 0 + R K W c 0 Y 7 N 1 7 c J 8 s m U n 5 h u T 9 U b g Q b b j / 7 O F w c v H p 6 e 9 9 d q z E f f l s j 9 Z 8 d 6 J a 4 d 6 P I o Y 4 c X + f B 5 s T M p M 6 4 3 T X i / H J O P 3 0 w V 7 U m t 3 7 U d Q Q b X j / 2 5 / e V j P s 7 9 7 b 2 9 + L r + z c + 1 H o E G 3 4 6 c 7 9 Y c 3 Q Y 9 6 H + w + j 4 c O 9 H 4 U P c e p + 5 9 4 m 1 f D T / + h f X y n v P k D U G + f c H w U Q 0 Y a k R z c r h o B z 9 3 j h M U L d H w U R c e o + 3 x 3 W C 5 G F n C h t f x R G R B s e 3 P u p j Q 7 D N E u P z 4 t 6 o X Y t S t o f x R F x 0 n 7 x + 7 y f U o i b s x 8 t 6 E Q b P r z / e 7 + H s 0 D U P U i f H T 8 7 f R a h 8 c 6 9 H 4 V q c R p / + Z P v E U 3 s 8 e J j n 4 P 3 f x S r R R s e P / h q Q D 9 k e 3 f S N / / o X 9 + u y 6 p J r 9 O f z M q q z p s o b T d G a s 9 + / t L 2 9 F O T l I m b t Y o c h 8 v 8 3 b B V 2 9 8 Y p P 0 8 p u z v 9 e 3 f a 4 B r 7 9 1 J j + s 6 X 8 6 y R Z E v W + L d Z 8 W S a F 3 k d R X n 3 o 2 h 2 s 9 j G v / E m 4 h t e z J O n 2 f 1 R Z W + L L M f V O n W k 8 8 m u 5 9 M 9 j 6 Z 3 L s T J e 7 G W O 3 n M X F / 7 / 0 v 4 w w 8 2 b 1 D W q F p i 3 Y t 4 U Q 6 y 9 O T + h / 9 q 2 d F W 0 V J v D F g + / l L 4 i f 3 P j e e w E 1 5 s k 0 Z 9 P 0 f x W x x 8 j 5 8 N e y W 3 T a D v v + j q C 1 O 3 M / v n d z e 5 x 3 K o O / / K G q L U / e L 0 + / e U j N s y q D v / y h g i 5 P 3 9 U + 8 R 8 r h 4 U A G / f 6 P A r Y 4 d X 9 q b 1 N Q c a s M + v 0 f L a 1 F G 5 7 c f z o Q V s Q 4 d y i D f v 9 H K 2 t x 6 j 5 5 + c E Z 9 P s b g 7 W f x 7 Q 9 2 x m I J 4 R z p z d n 0 L H s + S P S R k j 7 5 c n m O O J W G f T 7 P 1 p W i 1 P 3 q x f D Y U S P u r u 7 e 4 j H I u T 9 U Z Q W b f h 0 5 6 f e I 5 D Y v E B x / 0 f B W p z G D 4 4 3 h x O 3 W q C 4 / 6 N g L U 7 d p 1 8 M R B O T W y 9 Q 3 N 8 Y q f 3 8 T Z E 9 / c 7 v 8 4 E L F J / + K E q L N j x 9 9 p 0 B s z Z 5 7 w W K T 3 + 0 v B a n 8 X M 0 7 N J 4 b 5 x + 2 R I l 0 5 d Z U 1 w O U P T / h c t q / 6 + g 6 O t P I 5 b s 3 j h 9 U 7 V Z i Y W I M k u f 5 u t Z l r 7 8 R / + e S V l Q W H E d k j v d u v f Z 7 i d 7 0 c W g T z c G b z c z 8 u n / r x j 5 6 e / 9 5 N n e q 2 c P v / v g 9 z l 4 9 a J P d q H 5 i s k a p W Y 3 X j v 6 f R 7 f 1 d 8 2 q u B N c 6 8 t f l 6 o j 9 / n L O J Y 7 I + V w U + q Z V s s L 0 h D 5 + l u u l U s z 6 t 6 k b U 0 G X H e / t E q X L T h s / 2 v I i 7 G c Y z K W 1 / W F 9 m y a B Z V E y f x x h j v 5 z G J n 9 z / v f o k f h I j c X S Z 6 N O N c d 3 P Y 7 p + + 9 u R f O V J j K 6 / 9 + 8 d J e z G k O 7 n M W F f v I 4 k K + + P J Y S D m 3 G 2 b N p 6 v R D 3 + E m 1 r N K T 9 e o f / V u X 6 Q k 5 y Q N c / K M Y L 0 7 s r / Y j 6 U t S w B 6 N + y S O L h s 9 2 B j s / f w l 8 e c 7 z 7 6 J H O a D H 6 3 K x c n 7 6 a t I n P f k B g 6 O K o k H P w r 8 4 i R + u h c J / E 5 u I H H c 6 j 3 4 w C j v / 2 M 0 / v w 7 p 5 / f j s Y v f y L i C b / O y l m V b s 2 i H u / O z 6 Z G O K L Z 6 3 z y / 1 X S f n v v a c R T e 1 o 0 q 6 o p Z E m Z v I o y f Z n X R Q V y 5 3 F y / 2 w u 3 P / / i N y f f 3 c 3 E n A c L 6 q 6 L X 6 Q x e h 9 H q f 3 R k 3 x I 3 p b 9 j 7 4 M u I v v 8 o v s 3 K t 5 B 6 l r / J p S b m i c 8 r J 6 Q y Y z N z x T 6 + b l v 7 e u o j P w s Z 1 / 5 + / + v r b z 3 Y i j r P o a 2 T s y 5 D F 5 3 f S + W e z T / L t 8 0 8 u o m T e m C D 6 E b N b s j 9 / E n G m X 2 Y X l Q S G b U 6 L f F 3 9 U s Q 5 + w M T R v 8 f y z f f n s S v X k Q c 6 p C 0 K y X t 0 9 O f P H 3 x + f F T o 4 B C A n c z R 9 E U d I T Q m 6 b + f V P Q / 3 / i / d / 7 9 4 m 4 4 Y b 3 T 6 p F 0 R j V P s s X / + h f T D r 9 p + O c / 4 G Z p / + / c v 7 Z / n E k 5 8 8 E 9 q i 7 m e e 7 e a Y P 5 H m e 8 v + P 8 P x d / v f k S 2 a n Z 8 c n + H H 8 5 h X N 1 a v f + / f n X 8 w s n X z 7 1 Z v f / / j k 5 M 1 r N y / H b 9 6 8 O s O X h N T r 3 4 e + M B / I N 2 + k T 0 v n b r K J x 6 x 0 B s i X r 1 4 T y X Y F v v z x + N n z 4 z e / v 0 J 4 f N f 7 S 7 5 5 3 f n O / G 2 + p e n i k c l f T 8 9 e 4 a / T 5 2 + + E v r c t c P s j f f Z 2 e u T l 6 e v I o P F N 7 / P 6 f G r n y f D f U r c + u z V l 1 9 8 M 8 P d + 3 / 7 c F 9 8 9 c V 3 n x 7 / P t / A a P + / M F r 9 5 t 7 P k + H S 5 P 7 8 m V s I 7 p s v / 3 8 3 W F G 9 P 2 / k d m C 4 T / / / q p U 3 j P f n F T P / / 4 2 X P 3 8 O 7 / H L r 1 6 8 i Y z 3 5 I s v 3 v z + Z 2 9 O v y F 2 / n + J T 7 V x y P 8 / d J k 3 j v f 1 l 1 + 9 o g F / Y 3 P 8 / w W 2 f n L 8 / P c n m J / / / B n x s y 9 + f w p 8 j 7 + Z A f 9 / g a 3 P X p y 8 f v P z b J I / f 0 7 f U U L h m x n x / v 8 H R v y a M j / c 0 T c z 5 J 8 b x r 7 L / 5 6 c P p f R 8 y / S b j e e y X q w t 0 d c b Z p o 2 7 2 B h B 2 v I J o m j 8 m B + f 1 f n x w / 5 + Q V / n j 5 6 p S T S 6 d f v K Q 0 1 9 l r p t p z S s s 9 x 2 8 n X 3 3 x F f 9 C c v T 5 q y O Q U X 5 7 / O L 1 V 0 9 e 2 f F 9 w 1 T 6 v c 6 e 4 g X 8 E D q 9 B 3 H u P U B K 9 n b E k f R 8 n z j o 3 P 1 h 6 Q Q l Y H / / / w / F j n / i z f 6 t K f b M U f f n B T s 9 + e L 0 u 7 c l j u S 8 f 7 6 z 0 8 5 P n N 1 e O 7 3 8 i Z 2 f V + y 0 8 9 2 v 7 I B v l D V e s P j / P X G e / t 5 P n u 2 9 e v b w u w 9 + n 4 N X L 2 5 N n J 9 v i u j T 7 9 x 7 f W v i / P z g n K 9 p 9 H + + c c 7 n T / d u b c J + 3 n H O 8 e m n P 1 L I Q 8 R 5 t n 9 7 a / X z z p T v f d s N + E e e 4 S b 7 / n v d e / 1 7 / 8 S b B 7 t P f u + X 3 / 4 R x d 6 L Y q + e / t 6 3 p d j P u 0 j / y c N X X 8 s j + n l B n H s v n a 2 6 0 a 7 t P b U J g J 8 X x H n 2 5 L 4 V l R v F 6 u e H X X M 6 5 + T 4 5 P l t i f P t g y + / / H l A H I 8 b d p 7 d W u f 8 f D Z h j g q n z 3 / S 5 l h / J G v d 6 O P 3 3 r f y 8 y N 2 u g 3 F H j z f v X W y + k c U Y 0 9 g x + n o H + n z r g 9 5 7 / O D W x P n 5 1 v 4 / + S n 9 q w 6 v p E 4 z 5 9 Y w / j z g j h P H x z f 3 s H + + Z Z y 3 H / 2 8 N Z a + u e d z j l 9 9 p 1 b + 5 A / 7 4 i z e + 9 H o d k g c f a + d C m e H x G n O + D 3 W O b 4 k W f I s v b w 2 7 f W 0 j / v 2 G n v K 5 c U u 1 F L / 3 x z f j 7 / 9 N W t g / q f d 9 n F g 3 s / d W v 7 / v N O r J 5 + 5 / e x A / 4 R c T 6 A c 7 7 9 6 o U V w Z + / J u z J 5 / d u r Y h + 3 r H T / W 9 / a r 2 c H x G n K 2 t f / D 6 3 J 8 7 P t 6 X V v S e n t y b O z 5 M Q 1 V s g + / z L + 7 c l z s 8 T z g F x 3 j z 4 8 v f e O d v 7 8 r t 7 t y X O z 5 F n + M M m j h v w y Z O X t 4 4 p f t 4 p 5 J M v T w 5 u S 5 w f O T / v G 7 / / P N H S b s C n v 8 / Z r U 3 Y z z t Z u / f U J S x + x D l d E 3 b 2 e 5 3 d l j g / 7 z j n w d 7 e j 8 R q M B p 9 j w X T n 3 f E 2 f u 2 G / C P i P M h C v n 3 / n 3 s Q s f / j 4 n z 9 P d + 8 m z v 1 b O H 3 3 3 w + x y 8 e n F r 4 v z 8 s F Z u w M + + 2 j + 4 N X F + 3 q 1 T v M e a 4 M 8 7 z j m 5 / / T W q 8 k / 7 z j n 9 P W n t + e c n 2 / E 2 b v / I 7 H 6 Z s K H n x / p Q T f g p 0 + / + F H 4 M E S c h 1 / + 5 O 2 d w J 8 f Y u X 5 O d 9 + j 2 T X 3 l P b 9 u c F c f Z / n w e 3 5 5 y f H + G D G / D 7 L I O e 7 R / b t j 5 x 0 L n 7 w 9 L p / 1 e J Z b f C 9 e T 3 f v n t 2 1 L s 5 x 0 7 v U 8 G 7 N v P d g 5 + X h H n f e z 7 z x P O 8 R a O 9 3 d 3 b 0 2 c n 2 + c c / w T b 2 5 t 3 3 + + a + m v s d T + I 1 m z x P k R c U 6 O T 5 7 f l j g / T 6 K w r 8 k 5 P 9 8 y P 7 s P b x + F / T x J b n x N h f z z L n 5 / j 3 W K n y c 6 x w 3 4 y e f 3 T m 5 L n J 9 / n u H v v W 9 F 5 U b i / H w T q 6 c P j n + U i h 8 i z u c 7 z 2 6 f F v v 5 Z s p P n r y 8 t S n / + a d z T j + 1 F u h G a / X z w 8 9 x A 3 6 v t d G f H 7 G V Z 8 q / O L 0 9 c X 6 + i d X e V 2 5 h 5 k b i / H y z V g d f / D 6 3 z p 3 + f M 6 A f b 1 o 9 O e d r O 0 / e 3 h r 4 v y I n T h E f f H 6 9 o H G z 4 8 l 5 q + 5 J v j q h Q 1 n f / 6 y 0 9 O d n 7 p 1 U P 8 j A W T 3 4 N s u 7 / M j r 7 s j g O + T t P 9 5 Z + y e P H x 1 6 0 j / R 7 L 2 v t r p 5 4 m x c w N + e P / 3 v r X v 9 P M u T t n / f R 7 c W t Z + 3 h H n 8 6 d 7 t w 7 / f 5 6 Y M G / A n 7 6 6 v c 7 5 W e O c / 5 c S Z + c n z m 4 d / v + 8 s + 8 n 9 5 9 a U b m R O D / f r N V 7 m f K f b 2 L 1 P m t A P + 8 U 8 r N v 3 z 6 B 9 i O 3 + X 0 V 0 c 8 / d t r / a u e 2 x P l 5 Z 8 L 2 n p z e 3 r 7 / f D N h p 7 / P 7 Z 2 f n 3 d i d W / H 2 e w f E a f r N v 9 e t 1 + M / n l H n N 0 v 9 q 2 S / Z H O 4 Q F / z R W N 5 0 + s F / n / Y + J 4 f s 6 X J 7 f m n M 9 f u r T 9 z w / i n O 3 c W i H / / B O r V 0 9 / 7 1 s T 5 0 c L h T B h 3 7 2 9 2 / y j K A x U e P L 5 v d t n P H 5 + C O D X V N 0 / 3 z y i / W c P b 5 3 x + P b v / f t Y 1 / L n B X G O f + L N 7 Y n z 8 1 h 1 f z 1 j 9 y P V / b 7 a 6 e e f A D 7 4 6 t Z p k J 9 / x P m 9 v n 3 r 1 O v P O + L s P n t 9 + 5 D k 5 1 s w + + T e 5 7 f W O T / S 0 k y x 1 z 9 x e 0 X 0 / z F 2 + m D i v J e s / X x b b z 2 4 9 1 O 3 X m / 9 e U e c v f t 7 P 0 p W D x H n f V b q f 9 4 F 9 e + j c 3 7 e 5 W M P v v h 9 f m S t + i H q m w d f / t 4 7 Z 3 s n B 7 / P b Y n z 8 4 5 z 3 m f 1 8 O e d z t n 5 i d s v y v + 8 M + X v 5 S E / 2 z n 4 e U C c r 6 l z f n 7 4 O S 5 n e P L 5 l / d v S 5 y f d z r n + P R T a 4 F u J M 7 P 4 x S 0 R 7 G f u H 3 S / u e J r H l u 8 + v 3 i C l + f m h p N + B n T + 7 f O q H 6 8 4 5 z n n 2 1 b 7 n h R 5 z z A f b 9 5 5 1 n u P e l E 5 U b i f P z b Z 3 i / r c / v b 3 b / P O N O P d 2 n K j c S J w f O T 8 w S 0 9 v n 1 D 9 e Z L 5 8 Z y f 3 + e V Z Z E b i f P z T d b e h z g / T 5 w f L 0 Q 9 P n n + I + I M c M 7 D L 3 / y 9 j H F z z e x e v B 8 9 9 b R 6 M 8 T 4 j z 9 v Z 8 8 2 3 v 1 7 O F 3 H / w + B 6 9 e 3 J Y 4 Z / v H 1 l H 6 + W v f 7 z 1 1 N v t G d r p l F P b / G + K 8 j w n 7 E T s x O z 1 w g f q N 7 P T z L W 5 9 8 v m 9 W 7 P T z z u j / z 6 K 6 O c d c X b v 3 T 6 R + P N u R e P 0 2 X d u z T k / 7 4 j z P p z z 8 0 6 s 3 i v Q + F E 6 C F r 6 p Y s o b q T Y z z f 7 / j 6 y 9 v O O O K e v P 7 0 9 5 / x 8 0 9 J P H x z f m j g / C j T e O 9 D 4 + c Z O T 7 4 4 v T U 7 f f 7 y J 3 Z + X h F n 9 / W z 2 x v 9 n 2 + c s / / s 4 e 2 z i z / y i C A / n 9 4 + R / T z J B / r B v z p d + 7 d X t Z + v n l E O z 9 x d v u V + p 9 3 S 6 s P v 3 1 7 R f T z j T g P 7 / / e P y L O E H H 2 v u 0 c m h u J 8 / P N v j + 5 9 / n B b Y n z 8 8 4 z 3 P m 9 3 i N E / f k m V k 8 e v r q 1 K f 9 5 l 0 h 8 9 u K 1 9 V 1 u 5 J y f d 6 u o X + z f W u f 8 v B O r v a + c B b p R r P 4 / o p C / M e L c 2 3 E h w Y 2 c 8 / P N l J / + P u 8 R P v z 8 0 D l P f + / f 6 9 6 b B 1 / + 3 j t n e 2 e / 1 9 m t i f P z j X O O f + / 9 W 4 v V z x N T D s 5 5 / X v / x J s H u y e f f 3 n / t s T 5 e Z e y e L b / 1 c 6 t i f P z z Z S f f H l y a z / n 5 / M i j p O 1 J 7 / 3 y 2 / f l m I / 7 7 T 0 e y 2 Y / n x T R J / u 3 P + R 2 z x E n A f P d 2 9 N n J 8 n n q E b 8 N O n X 9 z a b f 5 5 4 v x 8 T b H 6 + U G c r x l T / H x T y P e + 6 x y a G z n n 5 4 d C 9 m K K / d 3 d H x H n G 9 A 5 P + + c w N 3 X z 2 6 f d f / 5 x j n v Y 8 p / n v g 5 X 0 / n / L w T q / f S O T / f T P n T B 8 e 3 D j x / n j i B 3 o A / f X V y W + L 8 f E 7 y f E 1 Z + / m h p b 2 c 4 f 2 n V n 5 + R J y u I v r O 7 7 P z I + J 8 E 2 L 1 8 y M V / / V C 9 R 9 p a V D h 2 Z P 7 t 1 d E N 7 D T / 0 / Y y S P O V / t W u f y I n W 5 D s Y f 3 f + 9 b a 6 e f d 3 H r e 6 n u V y + s v / n z l 5 3 u v f x 9 b h 2 S / D z x B L 7 e K u r P u 3 j t 9 P l P 3 j p e + 3 m X B j n + v b 7 9 I 6 M / R J z d L 3 5 k 9 N + P Y u 9 l 1 3 5 v p 9 F / X r D T w b 2 f u n U m / 0 f s 9 L 7 s 9 C O K v X c Q 9 / M t r X 3 y 5 O W t 2 e n n H X H 2 v n K u z 4 9 k 7 T Y U O 3 7 w 1 Y 8 W H 4 e I 8 + T e 5 3 b A P w p J P s D r / n l H n L 0 n p 7 c X q 5 9 v P u R 7 B b M / P 0 y Y l w Z 5 9 f T 3 v j V x f r 5 F + k 9 + a m / n R 8 Q Z I M 7 + s 4 e 3 d n 5 + 3 q V B n r 1 4 b f X I j 4 j T G f D O d 7 + 6 t V j 9 P F n m c A r 5 5 P M v 7 9 + W O D / v P O R 7 O 8 4 8 3 0 i c n x 9 i 5 S 3 f f / n d v V s T 5 0 c L Z E S F + 9 / + 9 P Z u 8 8 + 2 f f 9 / G 3 F 2 f q 9 P b 7 1 6 + K P k B r u L n 9 + 7 f a D x 8 0 M 7 f c 0 o 7 O c d c Z 5 9 5 9 b L H D 9 P P C I 3 4 I d f / u S t i f P z z i P 6 f O f Z j 4 g z R J z 3 W Y z + e Z c W e / b t b 9 8 + f v / 5 k R b z F P L r 2 z s / P + 8 U 8 u n v c / Y j t 3 m I O M e n n 1 p u + B F x O g M + O d u 5 f f z + 8 8 1 a P f n i 9 N Y 6 5 + e d h 3 z v u y 7 C v F E h / / x Y / n v 6 e z 9 5 t v f q 2 c P v P v h 9 D l 6 9 u D V x f r 5 Z q / 3 f 5 8 G t P e Q f 5 T H e 2 z P 8 + e Y 2 P 9 3 5 q d v n M X 6 + m b C 9 b z v l c i N x f r 7 F F M e / 1 7 e t W f o R c b q h + u v 3 y G P 8 f C P O k 4 e v b k + c n 2 8 x x f u s U / y 8 U 8 g n X 5 7 Y A d 9 I n J 9 v n P N e p v z n X c D 1 0 j l 2 P y K O B l y / 1 7 3 X v / d P v H m w + + T 3 f v n t W x P n 5 5 u 1 e q 9 V 9 Z 9 v x N n 7 0 u U m Q u L 8 v B U r N + B P v 3 P v 9 n 7 O z z f i P N v / a u f W x H n 1 w l q 2 n 7 9 5 j P e y 7 z / f 8 h j v Y 9 9 / n u Q M Y d / f P P j y 9 9 4 5 2 / v y u 3 u 3 J c 7 P O 0 X 0 8 P 7 v f e v 0 4 I 8 S q i w / n 7 6 6 v S L 6 + c Z O e 0 9 O b + 0 u / j x R R F 5 y 4 y f e Y 6 n 9 R 0 a f q P D g + e 6 t t d O P K A Y q P L n 3 + c G t K f b z L U e 0 9 5 U b 8 I 3 E + R E 7 Q Q D 3 9 m 6 v s n 6 + G b t n X + 3 f W t Y + / 6 5 L F f z 8 I M 6 T + 7 f O j f z I s e Q I 9 z u / z 8 5 t K f b z j p 1 2 v 3 g P W f v 5 4 V i 6 D P b J 5 1 / e v y 1 x f t 5 p 6 Z M n L 2 9 t 9 H / + i d W z 1 z Z l / y M t f S u K v X 5 2 6 7 T 2 j y g G K t z 7 r q P C j d r p 5 1 t I 8 v T B 8 a 0 z t z / v i L N 7 7 / Y + 5 L e f 7 V g H 4 e c F c Y 5 / 7 / 1 b q + 6 f d w s i p 8 + + c 2 s t / f O O c 9 4 n q P + R C X t f R c Q U + 3 l P s f d Z C P h 5 F 5 L s f d s F q D c S 5 + e b d n q f k O T n C X G 8 t e y T g 9 / n 1 s T 5 + S Z W z 1 6 8 B + f 8 f P O I d n 6 v T 2 8 d a P w 8 S q B 9 D b H 6 e b w w 9 P T 3 f v J s 7 9 W z h 9 9 9 8 P s c v H p x a 4 r 9 f I t b j 0 8 / t f J z I 3 F + f m j p r 5 m s / v m m p d 8 r V 3 b w p T V 3 P y + I 8 / D + 7 3 3 r T P 7 P O 5 2 z 8 9 2 v b q 1 z f t 4 t c + z d 3 7 u 1 8 / P z J K b w A q 7 f 5 5 V 1 a G 4 k z s 8 3 n X P v p b N A N x L n 5 7 F n 6 K i w / / s 8 u H 3 q 9 e e H 8 + M G f H D v p 2 5 P n J 9 v z s 9 7 E e f n m 5 a + 9 8 A N + E b 7 / v M j f n c D f v L F 6 Y + 0 9 H t R 7 O C L 3 + f 2 g c b P D 1 n z 0 k F n v 9 f Z j 4 g z t L T 6 + 5 z d n n N + J G v Q T p / f u 7 2 D / S O K w Y A 9 f Y 9 4 7 U c U I y o 8 + 2 r f q q E f U e w 2 F L v 3 H U e F b 9 y h + v 8 6 c U 6 e v L x 9 q u 3 n W 5 y y 9 6 V L n 9 1 E n L N 9 l 9 D 9 + S t r T + 5 9 f n v t 9 P M t x f T 0 6 R e 3 d q h + x E 7 v G w v / v E s x v Z d d + / m 2 E P B g b + / W s v b z R B F 5 K 7 P H J 8 9 v T Z y f b 2 L 1 5 P V P 3 J 5 z f r 5 5 R O 9 j w n 4 + R x + e r O 3 v 7 t 6 W Y j / v t P T p s + / c f i H g 5 5 s i e h / 7 / u 2 9 p z a M + 3 l B n G c v X l u b f S N x f q S I S B E 9 e f X 0 9 7 4 1 x X 5 + e E R u w J 9 + 5 9 6 t F d G P Q r P 3 D c 1 + R D H O J n 3 b L d b e K I A / 7 4 z d j t M 4 P 2 K n 2 1 D s y c N X t 1 Z Z P + / 0 + e e f v r q 9 7 / T z b W H 3 2 b e / f f u c / 8 8 3 R f T 0 w f G P V i T f i 2 I 7 P 3 F 2 + 5 z A z 7 e E y c n Z z q 3 t 2 o / Y i T 2 B 7 z r r f i P F f t 6 p 7 v d Z / f 9 5 l x P Y / 2 r n h 0 2 c / 8 8 Q 5 / j B V 7 c X q x 8 p I t i 1 7 / 6 I n Q a J 8 1 7 r a z 9 i p / d M m P y 8 c 5 P 2 f 5 8 H t w 5 m P 3 / p 8 i g / L 4 j z P i u S P 8 q N g A q n z 3 / y 9 u H / j 7 T T + 8 Y p P 9 + y S Q + / / M l b a 6 e f d w m T k / t P 7 a L 1 j c T 5 + W b X T l 9 / + q N s 0 n t R 7 P O d Z 7 e X t Z 9 v 7 H T v O 4 5 F b i T O z z c t f f L V i 1 t z z s 8 7 H / K 9 t P S P F N F 7 e k S f f 3 f X U v f n B T t 9 + p 1 7 t 5 a 1 H 7 E T q + 6 X z l b d S L G f d 3 b t f X L + P 9 8 c 7 P c y + j / f F k Q O v v h 9 b s 8 5 P 0 r S / k j n O O I 8 3 7 X c 8 C P 7 3 h n w + 6 w W / S j l C C q 8 z + L j z z t 2 + v z p 3 u 2 d n 5 9 v W v q 9 7 P v P N + f n 6 X d + n 1 u L 1 c 8 F 5 / y c E u e 9 M h 4 / 3 3 T O / r O H t 7 b v P + / c 5 t N n 3 7 k 1 5 / z I v r O W f u o 0 7 4 8 o d h u K v Y 9 2 + n m n u p 8 + O L 6 9 R / T z z e j v f e l s 1 Y 3 E + f n G O e / l L v 4 o 9 Q q K v U 9 2 8 U c U Q / j / e 3 3 7 R w I 4 m D h 6 n 6 z a z z f i v J f R / / m 2 Q n 3 8 E 2 9 u H 5 L 8 f O O c n e / e P o H 2 8 4 5 z 3 s v o / 3 z L 5 O 9 + s X 9 w a + L 8 y L 5 D S z 9 5 e X t F 9 P M u + n h y e n v 7 / v M t c f T s x W u r e X + U c v w Q 5 + f n G + e 8 z x r Q 5 y 9 / Y u f n F X H u 7 T i H 5 k f E 6 e q c b 3 / 7 1 t b q 5 5 3 O e f J T e 5 Y b b t Q 5 P 9 8 8 w / d S y D / f / J z 3 i S l + P q 9 o P P 2 9 f 6 9 7 b x 5 8 + X v v n O 1 9 + d 2 9 2 1 L s 5 5 0 i O v 6 9 9 2 9 t w v 7 / 4 / z c k j j v l Y L + + a a l n 3 x x e m v P 8 O c f c T 6 / d 2 s t / f O O O O 9 l 3 3 + U + d l 9 z x T 0 z 7 c s 6 8 m X J w e 3 J s 7 P t / h 9 7 y u 3 I P E j 4 n Q G v P N 7 f f o j E z Y o V v e f 3 n 4 1 + e e b z j m 4 9 1 O 3 N m E / 7 2 K K z z 9 9 d W v n 5 + c d c e 6 9 d H r k R / H 7 b S i 2 8 x N n t 4 7 C f k Q x N v r v s R b 2 8 0 4 A n + 7 8 1 K 2 1 0 4 + i j / f 2 I f d c 2 5 8 X 7 P R e w e z P N x / y f R J o P 1 L d n D h 6 j 6 z a z z v V v X f / R 4 v R g 8 T Z v X f / 9 v H a z 7 d V s y c P X 9 1 e S / 9 8 S 4 O 8 j w n 7 k Z Z + X 0 X 0 8 8 7 o 7 3 z 3 K 6 t 5 b y T O z z d Z e 7 b / H s T 5 + c Y 5 u 1 / s W 2 6 4 k T g / 3 z j n f e L W n 3 f O z / G D r 2 4 d a H x 7 7 + n P h x D 1 6 e / 9 e 9 1 7 8 + D L 3 3 v n b O / L 7 + 7 d m j g / 3 8 T q 0 + / c u 7 X z 8 / N O r B 5 + + Z M / I s 5 g T P F T e 3 b A N 4 r V j x K J 0 N K n n 9 6 e Y j / f F N H u 6 2 e 3 l r W f d / H 7 6 f O f v L X z 8 / P O b f 7 8 6 X t E o z 8 / x A r O z + v f + y f e P N h 9 8 u r p 7 3 1 b 4 v y 8 M 2 F 7 X 7 o M 8 o 8 4 p + s 2 n / 1 e Z 7 c m z s 8 3 h f z w / u 9 9 + z X B n x + c 4 + m R n d u b 8 p 8 n O u f r K e S f d 5 z z 9 D u / j + W G G 4 l z 8 O W X P 6 + I 8 1 6 5 0 5 9 v x H n w f P f W C v n n i c 7 5 m u H D z z e d s / v s t R W V G 4 m z 9 / T n Q + 7 0 a y r k n x 9 O 4 N P f + 8 m z v V f P H n 7 3 w e 9 z 8 O r F r Y n z 8 y M q / 5 r h w 4 / S g 0 S F / W c P b 2 / C v u s i 1 / 8 f s 5 M b 8 M n 9 p 7 c O 1 c / 2 j + 1 q 2 M 9 f d j r 9 f c 5 u v y b 4 8 0 N 1 u w E f / 9 7 7 t z f 6 P 9 + I c / D F 7 3 N 7 z v n 5 Y d e + X q D x / 1 Z 3 8 W e N O M 9 e v I c v / f M j R H W Z n 5 P 9 3 d 3 b E u f n s w n z f M i T g 9 / n t h T 7 e R e 3 v k 9 Q / / P O X d z 5 7 n v k y n 5 + 2 P e v p 4 h + F J q B C v e / / e n t P a K f P + z 0 N b T 0 z 4 8 E m k e c L 7 + 7 d 1 v i / H w 2 + l 8 z H / v z L f o 4 f f a d 2 y + t / n w z + v u / z 4 N b E + f n n b t 4 7 6 U T l R 9 x T t d d / L 0 + v T V x f p 7 E r Z 5 C f v j t 2 2 c 8 f h 6 7 i 1 / T I / r 5 Z s K e P b l / 6 0 z + z z s t / e S n 9 n Z u S 5 y f d 1 r 6 y b 3 P L T f 8 i H O 6 W v r 3 e X X r d N D P Z y 3 t q P D 0 6 R c / C u q / E X b 6 + U a c z z + 9 P X E + f / k T V q P / v C D O y d n O r e P 3 n 3 f E e S + x + v l m w p 5 9 + 0 e B x v t R 7 N 5 T p 3 l v p N j P j 9 S r p 4 i + P L H y c y N x f l 6 Z M P j S X 5 z e P u P x 8 4 1 z 9 p 8 9 v L 0 i + v l G n P f S O T + P t b S 3 3 n p 8 8 v x H F L u Z Y o 4 K x w + + u n V o 9 v P O h z x 5 8 v L 2 2 u l H 7 L T 7 n s v 3 P 6 I Y U e H T 7 9 y 7 v Z L / + W Y B j 0 8 / t R r n R 2 v 6 t 6 H Y 3 v 2 9 H 3 m b g z m B 1 8 9 u L 2 s / 3 1 a L 3 i e b 9 P M v i H u P 1 a K f J 9 k k b x H 2 y + / u 3 Z Y 4 P + 9 8 y A f P d 2 / v Q x 5 8 a U X w / 8 f E 8 e K 1 z 7 + 8 f 1 v i / M i + s 3 3 / 0 i 1 F 3 y h r P 9 + W r Q / u / d T t 7 f v P N x O 2 9 5 X z 9 n 7 E O Z 0 B P 3 1 w f G u 3 + e e d C X v y 8 N W P x G p Q 5 3 z x + 9 w 6 4 / H z h H O e / t 5 P n u 2 9 e v b w u w 9 + n 4 N X L 2 5 L n B + l g z j j 8 X v v 3 z o K + 3 n C T m 7 A p 8 + + c 3 t F 9 P M t f j / + i T e 3 t + 8 / 3 z j n 3 g M X k 9 9 I n J 9 v z s 9 7 r Q H 9 f C P O 7 s N v 3 1 q s + j r n / + f E 2 f m J s x 9 x z l B y 4 8 n v / f L b t y X O z 5 O c 4 d f z c 3 7 k G T L F f q 9 v 3 z r z 8 y O K s d H f c e n U G y n 2 8 8 1 d 3 P 1 i 3 2 q c H 6 n u z o A f 3 v + 9 f 2 T 0 B 6 O w 3 + f 2 R v / n y Y q G x z l f / u T t Q 9 S f b + v v T z 6 / Z 8 3 S j c T 5 + c Y 5 z 7 6 6 v U L + e U e c 9 0 l u / L x L Q X / 6 n X u 3 1 j k / 7 0 z 5 0 + / 8 P j u 3 J c 6 P l p h B h b 3 7 e 7 d e C / s R x Z h i T 0 5 v 7 x H 9 K D S D G t p 5 d m u V 9 S O K g Q o 7 v 9 e n t 5 b K H 1 H s f V 3 x H 5 n F H 7 H T D R R 7 8 l N 7 t 6 f Y z z f / f O / b b k H x R u L 8 i J 2 g z 7 / 7 1 Y 8 o 9 l 4 U 2 / 9 9 H t x a n / + I Y p x S e H L / 9 k s G P 9 + S U f e / / e m t n f a f d + 7 B 6 e v b e 5 s / 7 4 j z 5 P V P 3 J Z z f u / P X z r D + P O C O J 9 / + u r 2 O d 4 f a W m i w v H p p 5 Z F b p S 1 n 2 / s d P D F 7 3 N r W f s R O 4 E K u / f e w + j / / F i 7 f P p 7 / 1 7 3 X v / e P / H m w e 6 T V 0 9 / 7 1 s T 5 + f b O s J 7 c c 6 P Z A 1 h 7 1 f O a b 6 R Y j 9 f Z O 3 J s 7 1 X z x 5 + 9 8 H v c / D q x a 2 J 8 / N O 1 h 5 + + 9 a c 8 6 N F F n Z 9 3 m f J 4 O d H / u 1 r 2 r W f H 4 r I C 2 a f / + S t Q 5 I f y R r b t S 9 d S H 8 j O / 3 8 k L W v l 4 f 8 U W 5 k E + f 8 y I e E r N 3 f u 3 W q 7 e e J m + T s 2 s n x y f N b E + f n m 1 1 7 8 s X p 7 T n n 5 5 u W f h 8 H + + f d 2 s f x g 6 9 u r 6 V / f u g c N + D 3 W R j 6 9 r O d g 5 9 X x H m f h a G f z 7 6 0 Z 8 I + / / L + b S n 2 I 4 8 I V P j 0 O / d u 7 W D / v B P A J / c + t w O + k T g / 3 1 T 3 3 p P T W 6 v u n 8 / a y V H h 2 b f f w 0 3 6 + S F r U N 1 v H n z 5 e + + c 7 Z 3 9 X m e 3 J k 4 0 + v j / H X H c g B / e / 7 1 v z T k / 7 9 I g x 7 / X t 2 + d Q P u R I m L V / e 2 f 2 L k t x X 7 e y d q D 5 7 u 3 l r W f d 0 b / 2 f 5 X t + a c H 8 k a U + z F a 5 s M u l F 1 v 3 R y + f O C n X Z + 4 u z W P u T P u 8 T R k 4 e v b h 2 a / b z j n P c h z o 8 i f V D h 3 l N n q 2 6 k 2 M 8 3 u / b 0 6 R c / U k T 9 0 O x r L A z 9 v C P O / u 7 u r Y n z 8 2 1 h 6 O m D 4 1 t n s H / e B R p P d 3 7 K m q U b 7 f v P t 6 D + 5 M n L 2 0 d h P z 9 0 j h d T f L V / c G v i / H w T q 9 P f 5 z 1 i i p 9 v x D m 4 9 1 O 3 d w J / v o n V + 3 j I P 0 8 C r q + 3 t P r z h D h u w M c / 8 e b 2 1 u r n m 8 5 5 9 u T + r f P z P w r V O b n x U 3 t W f n 6 U Z b 0 N x f b u 7 9 0 + 0 P g R j 7 1 v x u P n W 9 x 6 f P r p r Q X w 5 w l x n v 7 e T 5 7 t v X r 2 8 L s P f p + D V y 9 u S 5 w f Z t z 6 c 0 g c L 2 6 9 / / T W x u 7 n n Z t 0 c r Z z 6 7 W w n 3 d u 0 v H v 9 e 1 b c 8 6 3 n + 0 c / L w i z n v 5 k D / f O G f 3 2 X s s M f 9 8 S y T u v n 5 2 6 6 D + R 5 7 h + 2 r p H 0 U f o M L D + 7 / 3 7 c P / n 8 c 8 5 r J J T 3 7 v l 9 + + L c V + 3 r l J T 7 / z + 9 g B 3 8 h O P z J 2 P 5 K 1 G 3 y n b 3 / 7 1 t r p 5 5 2 s P X n 9 E 7 d P g / x 8 W x D Z + 9 I 5 i z c S 5 0 e y B u 3 0 x X u s z P 7 8 S B x 5 E e 7 v v X 9 7 1 f 3 z T d Z O v j z 5 E e c M O t h f / u S t g 7 i f z y E J H O w 3 D 7 7 8 v X f O 9 k 4 O f p 8 f U e x m i n m e w L 3 P b y + A P z J 2 R I X T 3 + f s 1 r 7 T j 3 i M K f b 6 0 9 s v U / 5 8 y / H u P 3 v 4 o z j l m 4 h T f t 7 l e E + e v L w 1 5 / x I E b E r / u C r W 7 P T z z t v c / / 3 e X B r b / P n X Z z y 7 M X t 8 2 8 / X F n 7 f y v F d n + f V 9 Z Z / B E 7 f Y B d + 3 m n i E 6 f f e f 2 i u h H I Q l R 4 d 6 O Y 5 E b K f b z z c E + / r 2 + f e t 0 7 s 8 7 B / t 9 t P T P P + K 8 f n Z r R f T z L v o 4 + O L 3 + Z E J C 4 n j F v p P j k + e 3 5 Y 4 P 3 I X 2 S P 6 / N 6 t F d H / 3 y l 2 l / 9 9 + u r s O a P 0 8 t X L N 2 e n r 4 W S L 1 9 9 + f L 0 l f y N l / X Z J S g A 8 p P H z 7 9 i s b r b b b z h 5 b 3 d D 3 l 5 7 0 N e v v c B L 9 / 7 k D H v f 9 D L H 0 K w f Z 9 g z G n y 2 / s B 8 Q n 3 N Y H s 7 v g 0 O P q 9 v x 6 M D y D F 7 k 5 A i t 2 v h 8 A H s N D u z v 4 3 g M D 9 D 0 H g 0 w 9 5 + U H I B H 1 V + d 3 f 5 / V P n X y 9 U R 1 8 C G I P A 8 S + F g K 7 o Z h 8 P R g f w h u 7 3 w B v 7 H 2 A l t n 9 E L W 8 9 + G y v b / z 4 T D u f w M w H n 4 z M H x i H u 1 N x u n T f D 3 L 0 u v 0 y 7 a u m v R l 1 h S X 9 H P r p F q 2 2 a Q o i 1 k 2 u / P 1 u u o o + I g H s / P 0 J 7 + O W D 7 c C R j q a 5 I i 4 K u v A 2 M X / 9 8 4 x q + + / O 6 9 n f 3 X T 7 4 e 7 B v p 9 z X V G m A H d v O n f v L V 8 9 / / i 5 f 4 8 O v A C h T E T z 3 7 4 v c 3 4 H 7 / n 6 A G v / / X x N A 3 J 0 f H T 3 / y 7 C f P T n + f V 8 d f D 5 h v X j 4 Y W G B u d n f u 7 j y 8 u 7 e z + / D r A f P t y 9 H u w d 2 d B w w s 3 b 3 3 a O / h o 3 t f Q 9 8 C a m B 4 f v a k f L f j c X v U S H c e P t p 9 8 A h u 8 d e B G s j V B 0 5 Y a E L 3 9 u / u 7 C q N 9 x / t 7 D 7 a + X o z F x h V + n R 3 v J k J 7 t r 4 5 S e P X w l k / u U n X x x / Q R L 4 8 v f / y b P f / 8 s n v / / p d + i N s x d n B A h f o D G F T G J 3 + b f H P / n y + N V r i o x e 0 k f 6 6 + P X Z 5 + / O K J 3 + O f j L 1 + + O T r 9 i c d 3 8 f P x 8 y + / e w T M W F f h D 3 z y + 5 / + 3 m 8 8 n M 0 n j 7 9 9 9 v m 3 Y W L x E 5 9 w K P j l d 9 / Q d 6 c v T l P b G h / o F 7 / / 8 9 M X R 9 D H 3 p / 8 / h t 5 X X / l z 6 m V / + f j b 7 / 6 f U w r / s 0 2 c n 8 9 / k l t 8 Z P m E / R l / 3 j 8 7 d P n L 3 / / 4 5 8 8 P u M Y 8 Y v X n / / + L z i k P P v y y X d e f H G 0 8 + z s 9 Q l R l O Z K P u D R n 3 z x 0 j o S N 8 / G s 7 M X P w u z 8 b A 3 G w / f Y z Z e n 7 7 8 + T M b p 3 Y 2 T l + d n J 2 c f f l N z 4 j S 0 U 3 G L a f B / W Z o 9 f 9 K s v 8 U E + 7 l m / c k + / G r 3 5 / m i t J F r 2 8 m 9 t l G Y j 9 5 4 x F 7 Z 3 e b d E m X + 9 2 H j u h H O w + 3 i d G F X o 7 + w c f S W o X A g 9 K V i f 3 4 5 A S w 3 p i O / Z d + y H O 1 8 / K r 3 / / J 0 8 / f n D 1 9 r 9 n a O f v 9 r W y 9 7 1 w B L s 2 O M r P + M I z + / x X m / 1 C d c 5 f / / f b x i 6 d I o L L 7 q X 8 8 f v 3 m + A 3 9 e E M p 0 9 / / J 7 4 6 f f X 7 Y M a 9 v x 6 f v X j 5 1 Z s v v n x 6 e g T X 0 P 4 h S c 7 n Z 6 + Z k C d f v f q 9 f g q / v H 7 1 F P C g v b d 3 d 7 b 3 S N X o R 4 9 h + n + S 2 3 z 1 E n L 3 + v f / g v 4 5 / v z U Q n n 9 1 R e c T / 3 9 X 3 3 5 3 d e Y 3 P A D 9 / 3 J l 8 + / + u J F 2 M R 8 9 v g r 4 t f f / / j k z R m p V r w H y P 5 n 2 h A f v / j 9 T 7 5 N v P L 7 f / l C e q C h d z / y 2 9 C b 3 T b 8 E b V 5 / e b V V y f 2 p V 2 0 C T / y 2 / B L Y R u B 8 / r b N H t P v 6 R E 9 e m L N 6 D P m 2 O m S + f j Y y V X + D F R W V o D 5 u 7 v b z h k O D Q N G 8 p 7 e x v f + / w 7 p 5 / r e 7 a h 6 e / 1 2 d P f / + z F 0 9 P f G 6 n 4 3 m e m F S X 0 8 e G z s 9 8 b h O x / a L B w b + 7 a D r v Q 9 m L Q g g 8 f g y a Y r B e f y z r U 6 X c t S 5 y 9 I G f 2 7 C n / + v r F l 2 8 o W / / m 9 2 G l c E y 0 / H 1 o 2 l 6 d I X D 2 / 0 Q f z M t 3 X 5 2 S e L w m j U q M / N V z + v n F 8 e / 9 + z M W 8 g v / / f u Y v 3 8 f f k M a k t v 8 7 B n 6 e f U T L A 0 i Z t H I U i W Q f 5 C X c P p d 2 5 7 / + v 3 f q B o 7 e / G M u O B J E O v a z x 5 / f v r i q x d n 7 N w P R v C 2 z W N a l n h O A v n F 2 Z v 0 X V M 8 W h b l Z x + 1 9 T r / C B 2 x p J 1 9 y V b B / v 7 4 N Z T M 2 f G T 5 6 c n X 7 5 4 c 3 z 2 4 p S U j f 3 1 9 x d N E 4 H 2 5 v c m v + c 7 p y d v 8 P 7 v z 6 H F 6 0 i z u 1 H 4 d 1 + 9 f v X 7 v / 6 9 m e u J p D 9 5 9 h S f R j 8 k i 3 F 6 9 P T l 7 4 8 l I v z 6 2 E 7 e 0 7 M v x N b 8 3 s + x X P O F 0 6 s B q Y 6 f f v H V T / 1 e v 8 / x l 0 + + c I o W P 9 U Y k g 4 C d s J K I t N v v n r F a Z f g 7 8 f H v / f Z 6 6 P f 5 / F d / i n U h D r e V W o S 1 b 5 9 / J P P j X W S P 7 Q P / o N 5 m L S v y p 5 o X l 3 U c u t c L 7 4 k h F 4 f f U X D l d 8 Y 1 5 e v X r 8 Q b N + 8 I s X 9 k 8 + P k H K z f z x 2 G p K F 4 O x U 4 P / k 6 a v X N M v 4 F W r 8 z Z c M A i t d R 7 8 X p o a N 7 2 t M 5 C a i S Y P H v C Z 2 d I y / 8 Q v 9 r Y u B A l R X + 7 h / u 5 j 2 b X 5 X f 9 M l t W 8 H L 9 q / 5 E 2 f E E 9 P T V C 7 g 9 H q B 2 D O p 2 R I j + R T 8 5 f h 2 d e / / + / 1 + 7 C E f k 5 2 6 S V 4 X X 7 B 3 8 d v 3 l A A y 5 R R c 0 K e B r G w k s i a m B d P z 8 x n I C x P G s + x J S 7 Z z 8 / F X T Z / G F q b b / w / l f j m K + + v n 5 U 1 S 1 p b P X 5 G S L 9 + 6 f 9 1 w p H C 6 5 d f y k I + 0 3 z T r G s L w P 5 8 7 y j F s 0 P / P 0 j 3 G B f 6 7 P G b b 3 / n j X b / + T 5 + e c O z x x q a N K f 8 p W p U / 3 j 8 x d k L 7 3 P 7 B w j N 7 4 H g N K p T + Y O y E s C S C Y 3 f H r 8 m u n J P v / e b 1 9 9 + 9 l x / / e K p / f X 5 5 / I r W f j j k x N 2 V G j 6 e O h m r u 0 n X 5 x + 8 Y R 0 X K c d d f W K S M k I P C U j f v Y c N j 7 g F D Q h b h H + c n + I 0 2 b V 0 a 1 1 0 + v T n / i J b 0 A 3 / d 7 / b 9 d N b J H d X 7 f R U / K L 6 h D L 4 f 8 v V j 0 Y Y / D 3 e y o i n s X u Z 7 d Q T X D c O p / 8 P F B V I j k D q u r h j 1 T V B 6 m q k 2 + T C F O P b 1 5 v U k 5 g W P N r o K V 4 R n 9 v Q c 5 q p H s / G x o J v 1 l N h H G 6 P 2 5 W S k q k A U X k K Q H 9 Y M h / 8 q n 1 N T 2 m o 2 / T F C n U r v o C G P 3 t h 6 H G 8 P 7 7 K S 7 v s 1 t 7 U L u D a m l 3 W C 3 t / j D V E t S q 9 1 d E R X H w i p 8 b F d X D n 9 o 9 H V R U + / 8 v U l O I c M y v R l / p Z / y r U V w Q e / P r / 3 s 1 2 F f I L 5 5 + c + p r 7 2 d f f e 3 + H K k v Q 6 o f 6 a 4 f 6 a 5 O P P j k y 7 N B 3 f X p j 3 Q X i 9 s 3 r r t 6 i w M f q r s + / d n X X X s / N 7 r L k u p H u u t H u q v j d 7 1 + + d W g 7 r r 3 / y b d 9 X t H d N f v H d F d v 8 / / d 3 T X v W 9 O e d 3 / / 7 v y u v c j 7 f X / U + 3 1 I d r r i 9 P j Q e 3 1 / 6 b k 1 q 0 9 r / + v a C 9 a t H z x 5 p t T X w 9 + 9 t X X z 1 H c 6 B H r R / r r R 9 5 X R 3 9 9 v v c T g / p r 9 / / t + u v / y 9 7 X 7 3 N 6 / A 2 G j r s / + + r r 5 9 D 7 E l r 9 S H v 9 S H t 1 8 l 5 n y P c O a K 8 H / 1 / U X r / 3 / w e 0 1 + f P 0 d + X X 3 2 T 7 t f + z 7 7 + 0 l j 3 h 6 2 / f G r 9 S I P 9 S I N 1 N N j 9 k 9 9 n U I P d / 1 n T Y F A u r 1 i y X / / + 9 L f S / u j z 0 y 8 M 6 S 2 j P 6 R n d + + e p W 4 g D G 9 I T o 9 O m z a b V U 3 6 r F h m y 2 m R 1 / T 7 5 9 W E f l l W 6 S w v 0 9 M Z f q Z f F N N 5 l U 2 z J e k 4 v E e 6 J k T i r q D 2 n q p V V O b N g e 3 / y 1 T r X f 6 X O v H n g v 8 0 e j b K L 1 8 + + c J p X d a I A w 2 / e k H L C d J A 2 t H g j 3 b H 6 d N 8 P c v S l / / o 3 z M p i 2 m W b u 1 + d v z J k z v a F G 1 i T u W 3 z 5 4 + P X 2 h V O H J O X p G T G V + f / z y + N X p C + b Q p 6 / O n j 9 / / Y Z Y 5 e g 5 j d H 9 9 f j b x 6 + f n j 4 7 / u r 5 m 6 d f n n w l n P v y x f E X T N Y n x 6 9 P n 4 K S b 5 5 / + f m X w S d W z 9 t P T r 7 8 4 u X Z 0 / A 1 N R g e S / 2 s k f b J z u / z E 3 3 S H o / T k 6 p u q / R l m f 2 g S r e O P 8 t 2 P 8 n 2 P s n u x Y n r F q p / R F x u + G z 3 7 C c f / l 7 3 n 3 7 x e / W J C 4 2 Y 7 d 5 J z 5 Z N W 7 T r a V E t 8 w Y 6 5 a T + R / / q W d F W U R L f + x G J o y T + z u + z H y c x P W f L N q + z q V B 4 l L 4 e E 1 / v f / r p v T 2 j T U I S O 7 8 t Q u L X P 3 9 J / B M P v 3 x f E t 8 / M L M S k t g t r P y I x D 6 J v / v 8 4 H 1 J / O D g Y Z T E b u H 9 R y T 2 S P z p 3 n d f v y e J H 9 z b 3 4 2 S 2 O X X f 0 R i n 8 Q P D 0 7 e l 8 T 7 D x 9 E S X z w I x J H S f z s O 9 9 9 X x L f f x D X x Q 9 / R O I o i Z / / 5 O f v S + I H D + / F S L y 7 8 y M S R 0 n 8 + s H O e 5 P 4 f p z E G + O 6 n 4 c k N i T + f c 4 G Q o 9 h E j / c i 5 q 7 3 Y 3 R 3 c 9 f E j / Y / + p 9 Q w 8 i c Z y L N 0 Z 3 P 4 9 J / O T + + 4 Y e D y j F F y X x j 6 K 7 O I m / / e 3 3 D T 0 O d u 5 H n b b d H 0 V 3 c R K / e P 2 + o c f B 7 o 6 Z l Z D E P 4 r u 4 i T + a n 8 4 9 H i S L S m Z m U f p + a N Q L k r P g 5 1 n g 3 G G k j P d O b i / t 3 f / w c P 7 U c L + K I C L E / b T V 4 P R h S U s U f b e g 4 c H B 3 t R y v 4 o b v M a P v 2 9 f 6 9 7 X x 2 / f P n l s 7 2 X v 9 f L G y l L h D 0 Y Y t m 9 H 0 V r c c L + 5 H e N R 7 W R s A 9 3 7 3 8 a D S D 2 f h S j R Q l 7 b + / B m 1 s R 9 s F + P I W z 9 6 P I L E 7 Y g + 8 8 v Q V h 9 y l 7 s B f 1 Z B G l / Y i w E c K e f v V 7 3 4 a w u z v 3 9 q O B 7 t 6 P o r A 4 Y Z 9 / + u 1 b E X b / w a d R r 2 D v R 7 F X n L C v z o x N 2 k z Y h 7 u f x j n 2 R x F X n L C / 9 5 v n t y V s 3 H j 9 K P S K R w h P 7 w 0 n x / f u P b h P d m v H k F g S B l H y / i g A i 5 P 3 O 6 f D i f G X z / Z o d X f n X v r 0 9 P c + O 9 5 A 3 B / F Y H H i v v y J 4 Z T 4 p w / 2 9 p h v J 3 X G m a 4 X 4 5 M o d e / 9 K B C L U / e 7 u 8 P Z 8 P 3 d e 3 v 7 e 3 u 7 N 2 u G e z 8 K x 6 L k f b j 3 d D g T / n D / 4 Y P b M e + P Y r I 4 d Q + + H E 6 C P 0 C M C 9 b 9 6 X / 0 r 6 8 2 c O 6 P w r I 4 b Z / t b M 5 + + 0 y b 7 v F y Y 4 S 6 P 4 r N 4 t R 9 / m Q w F x 5 b v o n S 9 o c W n v 1 / h b a f 7 7 + 8 f 3 L 8 c v f h V 5 s 4 d 5 q l x + d F v d h k z n 4 U o M V J + + D 5 6 X s p h W g m 7 N 6 P o r Q 4 d Z 9 + 9 / d 5 L + o e p M + O n 5 0 + i 9 L 4 R 6 F a n M a / 1 8 H Z + 9 E 4 S t 0 f x W q d h t / + 9 I v 9 B / e e / T 5 f v Y h T N 9 u 7 k 7 7 5 R / / 6 d l 1 W T X q d / m R W V n X e x G i 7 v z F S e / b z j 7 Y v f u L 3 + n 1 O v z r + i Y f f 3 q g d p h U 5 D p f 5 u 2 G r t r 8 x S P t 5 S F n l 2 s / v f 2 r s V J d r 7 9 1 J j + s 6 X 8 6 y R Z E v W + L d Z 8 W S a F 3 k d R X n 3 o 2 h 2 s 9 H G k v D p 0 / 2 I 9 z 7 Z J w + z + q L K n 1 Z Z j + o 0 q 0 n n 0 1 2 P 5 n s f T K 5 d y d K 3 I 2 x 2 s 9 H 4 i o D P / n 2 q z g D T 3 b v k F Z o 2 q J d S z i R z v L 0 p P 5 H / + p Z 0 V Z R E m 8 M 2 H 4 + k l j 9 h p / 4 v c w a W V / 7 9 j L o g x r 4 R y F b l 4 E f P t z / 7 k 8 8 3 X n 6 k 4 P U v W 0 C f f 9 H Q V u c u J + + N C F C n 7 i 3 T q D v / y h o i 1 P 3 6 c 5 P D V J X E + g 3 5 8 / 3 f x S u x a n 7 n Z P v D F L 3 4 W 3 z 5 / s / C t f i 1 H 3 5 p c n a 9 q n r 8 u f F h v T 5 / R + t q 8 V J + 5 M / N R A J p + + R P r / / o 2 W 1 K H V P 9 5 4 M R G z p r d P n 9 3 + 0 q B a n 7 c E X A 8 F E e t v 0 + f 0 f r a l 5 D Z / + 3 s e / 9 9 O f f P b t V y d P v n j 5 e 7 + X U o i m z + / / a E 0 t T t 0 3 u 9 8 e p O 7 u 7 t 7 + p 7 d y F u 7 / K E a L k / e n n u 6 + F / N u W J 2 4 / 6 N Q L a 5 7 T 3 + f J + 9 H 4 y h 1 f x S q d T j 4 9 M H n D + 4 d f / r d b + / E q T u 5 9 e r E / Y 2 B 2 v 9 P 8 2 O b O N e s T j x 7 s 3 F d 7 e b V i f s / C t K 6 X P v k q 2 / f e / 6 T B 7 / 3 0 w G u f e / V i U 9 / t L Y W b f j s + Z N P + z T e G 6 d f t k T J 9 G X W F J c D F P 3 R m l q H a 5 / d + 8 n n v 9 d 3 f 5 + v X k X 0 w b 1 x + q Z q s x K r E G W W P s 3 X s y x 9 + Y / + P Z O y o L D i O i R 3 u n X v s 9 1 P 9 q I r Q Z / + a J k t S v a f o o R j n + z 7 Y y X 1 S b V s i + U F 6 Y o 8 3 U 2 3 i u V 5 V S + y l q g d p / K P 1 t v i V H 5 w + k W f y s c x K m 9 9 W V 9 k y 6 J Z V E 2 c x D 9 a b 4 u T + O l P R D T y k x i J D c O H d N 0 Y x f 0 8 p u v v t f s T f b q e x O j 6 e 5 t c R U j Y j a H b z 2 P C / s T T 4 z 5 h 7 4 8 l m I D B w z p 8 v V 6 I o / a k W l b p y X r 1 j / 6 t y / S E 3 L U B L t 4 Y y f 0 8 J v Z 3 v / w q q o A 9 G v d J b N I X I Y l / F N D F U x H P H / 7 k N 5 B N + / R H U V 2 M g 3 / v n X s 7 p 1 H 7 t p G D o 0 r i w Y + C u i 6 J X 5 4 + + L 1 e P / n 0 4 Z u o q d t I 4 r j V e / D z K 8 x 7 f f o T P 3 G r w P n 1 8 7 2 I 1 X u d l b M q 3 Z p F P d 6 d n 8 0 1 z S O a v c 4 n / 5 8 l 7 a u n E R v 3 t G h W V V P I 4 i Z 5 F W X 6 M q + L C u T O 4 + T + 2 V z m / P 8 T u X / v l x G F f L y o 6 r b 4 Q R a j 9 3 m c 3 j + b a 5 / / P 6 L 3 m / 2 d 3 6 d P 7 1 f 5 Z V a u l d y j 9 F U + L S k Z d E 7 Z I Z 0 B k y M 6 / u l 1 0 9 L f W x f x W f j 5 F V b f n u r H J 5 G 0 n O h r 5 I 7 L k M X n d 9 L 5 Z 7 N P 8 u 3 z T y 6 i Z P 7 Z X C v 9 / x O z f / 5 l J C 3 3 M r u o J D B s c 1 p u 6 u q X I s 7 Z H x h / n / 7 / i r P h 7 X 3 + 6 u D 4 J 9 5 8 Z 3 f 3 Y Z / E I W l X S t q n p z 9 5 + u L z 4 6 d f R g n c j b m P S E / p b x s J v W n q t c X P S 9 7 / 4 q c i y V L D + y f V o m i M a p / l i 3 / 0 L y a d / t N x z v / A S P 3 / t 5 z / 4 C Q S 5 z C B P e p u 5 v l u l P 6 B P M 9 T / v 8 R n r / L / 5 5 8 y e z 0 7 P g E P 4 7 f v K K 5 e v V 7 / / 7 8 i 5 m l k 2 + / e v P 7 H 5 + c v H n t 5 u X 4 z Z t X Z / i S k H r 9 + 9 A X 5 g P 5 5 o 3 0 a e n c D d V 5 z E p n g H z 5 6 j W R b F f g y x + P n z 0 / f v P 7 K 4 T H d 7 2 / 5 J v X n e / M 3 + Z b m i 4 e m f z 1 9 O w V / j p 9 / u Y r o c 9 d O 8 z e e J + d v T 5 5 e f r q 8 d 3 e Y P H N 7 3 N 6 / O r n y X C f E r c + e / X l F 9 / M c P f + 3 z 7 c F 1 9 9 8 d 2 n x 7 / P z 5 P R 6 j f 3 f p 4 M l y b 3 5 8 / c P i X B f f P l / + 8 G K 6 r 3 5 4 3 c D g z 3 6 f 9 f t f K G 8 f 6 8 Y u b / v / H y 5 8 / h P X 7 5 1 Y s 3 k f G e f P H F m 9 / / 7 M 3 p N 8 T O / y / x q T Y O + f + H L v P G 8 b 7 + 8 q t X N O B v b I 7 / v 8 D W T 4 6 f / / 4 E 8 / O f P y N + 9 s X v T 4 H v 8 T c z 4 P 8 v s P X Z i 5 P X b 3 6 e T f L n z + k 7 S i h 8 M y P e / / / A i F 9 T 5 o c 7 + m a G / H P D 2 H f 5 3 5 P T 5 z J 6 / k X a 7 X Y z W c 9 2 z 3 7 y 4 e / 1 6 e 9 z 9 n s 9 v m u a a N u 9 T R l o 0 + Q x O T C / / + u T 4 + e n Q N v 9 w Z + / f H V 6 A j 6 3 v z 8 + / e I l 5 b 7 O X j M p n 1 O u 7 j l + O / n q i 6 / 4 F x K u z 1 8 d g b b y 2 + M X r 7 9 6 8 s o O + h s m 3 e 9 1 9 h Q v 4 I c Q 7 1 Y U + / b D h / v f / Y n T v S c P N l O s m x v v U w w 4 G N L w V P 5 / m z h g k a c / + e z b r 0 6 e / N T T 3 d s S 5 / W r p 1 / 9 P C C O J 2 u v H + z 8 S N Z u p p j H T l + 8 / L 1 / x E 4 D i u j p y y / v 3 Z o 4 v / f L 0 5 8 H x H n 6 e / 9 e 9 7 4 6 f v n y y 2 d 7 L 3 + v l 7 c l j q z m / P + e O E 4 R H X z 6 6 v P b E u f n C e e w W H 3 6 x f 6 D e 5 / f / / T 2 9 v 3 n B + d 4 C v n N 7 r d / R J w u 5 7 z 4 i d / r 9 z n 9 6 v g n H n 7 7 9 / k R c Q Z 0 z s O 9 p w e 3 J c 7 P E 5 3 j r N W 9 5 5 / e I F Y / 8 g x D F n m y 8 / v 8 x D d H s Z 8 P F H v 6 Z P / 2 2 u n n R 9 z q e U Q 7 z 7 7 7 I 3 Z 6 H 4 r d H M z + P N T n t 0 + D e O z 0 4 O T N z 1 d 2 8 i z g 3 g N L h R v Z 6 f n e 8 c 8 L d r L B 7 E 9 + 1 2 q c G 9 n p 5 7 l 2 + n z / 5 f 2 T 4 5 e / 1 8 H Z b d n p z f 6 O N Y z / P 2 Y n z 9 h 9 d / f L 2 x L n 5 4 2 s H f / e z + 7 9 5 P P f 6 7 u / z 1 e v b u C c H 8 m a Y Z H b J k x + R D F L M c n c P t 3 5 q R 9 R 7 H Y U E z X 0 7 P m T T 2 + r s t 4 c n 1 g J / v + 1 y r p 9 r v t H 7 B S y y P F X L 2 7 P T j 8 / 3 A N n A X / q u 1 / a h b Q b i f P z R d Y s c X 6 v 3 R v y T j / v c r w e c X 7 i q X U W b 1 R E P w p 7 E f a e f v V 7 / 4 i d B u K U B 1 / t n 9 y W O D 9 a / d / E O T 8 / 0 r m e I t q 9 Z w d 8 o y L 6 e e w R e Y r o 9 3 7 z / N b s 9 P P D 6 D t Z O 9 1 7 c v s I 9 + e 1 X b M C + O D U 2 q o b 2 e n n h 3 b y 7 N r + V / u 3 J s 7 P H 6 O v s n b w x a t b y 9 r P Y 9 X t U e z 0 9 3 l y W 3 b 6 e e Q m i a w 9 f P 7 k h o V d t P 1 5 Z 9 d U E X 3 7 2 w e 3 J c 7 P k z V c R 5 y D T 1 9 9 f l v i / D z J E X n R x 3 d O v n N b 4 v y 8 4 5 w H T + 7 / a H 1 t K N C 4 e S 3 7 5 6 V C v u 3 C 0 M 9 L 4 o h Y f f r 8 J 2 + t k H + e i J U j z v 3 v P v + R K R / U O T c u k P 2 8 4 x w X q v 8 + X 7 2 y e u R H x O k q 5 E 9 f P r s t c X 4 e K e R v f / r F / o N 7 z 3 6 f r 1 7 8 K F S / H c U + 3 3 9 5 / + T 4 5 d P v 2 j j h R l n 7 e R e q 7 z 2 9 w Y T 9 i J 1 C 1 X 1 z l v V H e W l L s Z e n D 3 6 v 1 0 8 + f W i p c C P F f h 7 z m B f M v k + y + u d P J l 8 s 4 O f 3 P / 3 R w t D t K P b i J 3 6 v 3 + f 0 q + O f e P b m 1 t 7 m z 7 u 1 j 6 c / + V M 3 O F Q / L 7 1 N j X C f f v F 7 3 V r W f p 6 r b m W n l 1 / e u y 0 7 / T y K 7 G T A T 3 Z + n 5 + 4 N T v 9 / F b d x j 8 / + P L 1 j y h 2 M 8 U 8 / / w n n l q h u l G f / / z x n T Q W / r 0 O b v A E f q T P O 7 7 T w 2 / f k D 3 4 E c U 6 P H b L f M v P M 2 9 T 1 1 M e H p z 8 i J 1 u R 7 H 3 X 5 7 7 e e R Q 3 T Y b 7 B m 7 / R 2 r y f 5 / T B y 3 A n X v 9 K v f + 9 a y 9 v P Y d 3 K y d r r 3 5 I b U i i d r P z 8 W N D 3 i n P 4 + T 3 5 E n K + d F f 9 5 m W J S o / / 6 w c 5 t i f P z z o T d n M 7 9 e U k c D f + f 7 d z g L v 6 8 s + + e Q n 7 + 8 C d v b d 9 / H v v S n k f 0 / N N v 3 5 p i P 8 8 9 I l X d z 7 7 z 3 V t T 7 O c x j 3 2 9 k O T n j Z t k B X D v w Q 1 L 4 R 5 x X j 3 9 6 u c F c a w P + f Q n P r 2 1 r P 1 I O 5 F 2 e v D t b x / 8 i J 0 G F p u O v 3 p x A z v 9 P A 5 J H j 5 / c o N d + / m s p V + d 7 d 6 W O G + O T + y K y v + v i a N a + v f e u b d j u e F H W v p W s v Y e Q d z P E 1 n z 0 v s v v 7 x 3 W + L 8 P I l w P U V 0 8 J 2 n t 5 a 1 n + / R x / u v F v 3 8 k T U Z 8 N M n + z 9 a y 7 4 F x Z w A 7 r 3 8 v V 7 + i J 0 G 2 O n Z 8 y e 3 d 7 A / / 3 K v Q 5 z / P x K H 3 a S X p w 9 + r 9 d P P n 1 4 6 0 j / 5 0 n 0 A e I 8 / c l n 3 3 5 1 8 u S L l 7 / 3 b Y n z 8 0 i s b p t y / P l M n O c / + f m t i f P z J + P x + f 7 L + y f H L 3 + v A x u L 3 m j f f x 6 H Z l 7 K 8 b t f W h a 5 U U v / P D J h Q p z d e 3 b A P 2 K n W 0 U f P / l T t 1 7 7 + H k S z D r V f f D d 3 S 9 v T Z y f H 1 k 1 L 5 O / / 9 X + b Y n z + v n e 8 c 8 D 4 n x N X / r n j 1 j d d p n j R 0 F 9 R 9 a e 3 L 9 B E f 2 I Y k I F m 4 d 8 / u m 3 b y u A P 0 + 0 0 / t k 1 X 4 + 2 7 W v 9 m + 9 9 v H z x M F 2 A 3 6 y 8 / v 8 x G 2 J 8 / N I r D T S f 3 h w A + f 8 K P o w F N P w / y d + r 9 v H a z + P 7 d r X S 7 X 9 v F P d 9 3 / i 4 a 3 j t Z 8 n e U j P I 3 p 1 t n t b 4 v w 8 s m v K O d 9 9 f n B r 4 v z 8 i N e 8 r N p P P L W G / E b i / P x Y G H I J t N P n D 3 / y 1 s T 5 + c E 5 X n b x 0 5 f P b k 2 c n 2 8 6 5 + A 7 p 7 / X b Y n z 8 8 Z a W Z 3 z 9 C f + 3 5 c j + n 8 h x T x 2 e v k T N + R j f + R L W + 3 0 6 R f 7 D + 5 9 / u T b r 2 5 N s Z / H 8 Z r z I f d + 8 r u W b 3 5 E s c 1 6 7 O l P P v v 2 q 5 M n P / X 0 9 l 7 3 z x / f S Q b 8 7 P m T G 5 T 8 z 0 v i q O / 0 n Z P v 3 J o 4 P 3 8 c S z F 2 D 5 8 / u S E N 8 i N F 9 L 7 G 7 u d j 4 u j F T / x e v 8 / p V 8 c / 8 e y N H f C N x P n 5 J m v 3 n 3 5 x 6 z j l 5 x 1 x b g 7 i f u R 1 f 4 A i + v n G T j c v P v 7 I r h m K 6 R L S 0 + / e s J b 9 I w E M H c v T 0 9 / n y a 0 F 8 O e H J + D l n b 7 7 5 V c / Y q e b K f Y + F v D n Z R B 3 2 6 S c l + N 9 9 d S y 3 v / P i a O K 6 O C L H + X f b k E x b w 3 3 9 K v f + 0 f s N C R r n 7 7 6 / L b E + X m y 2 P T 1 1 n B f P 9 + z b f 9 / T B w v w n 2 f 1 f + f H y b M 0 z n P P / 3 2 b Y n z 8 0 T n e M T Z e 2 D N 0 o 3 E + X m 0 h v v y 9 M H v 9 f r J p w 9 v T 5 y f L 5 z z t R a G f n 5 E Y Z 5 C / o m H X 9 7 a M / z h R W H / L 6 b Y p 7 / P 2 a 2 j s J 8 n s u Y C j a c / + V M v f k S c I e K 8 / P L e b Y n z 8 8 T 5 + X p i 9 f N O S 7 8 P c X 6 e x B T O M 9 z 7 y e / a 5 O C P i N P h n I c H X 7 7 + E X G + A b H 6 e a K Q P b f 5 i 5 e / 9 4 + I M 5 Q B e 3 p v 5 9 b E + X m X A X v 6 E 5 / e m j g / P z j H y 2 P 8 3 m + e 3 5 Y 4 P / 8 U 8 r P v f P f W 0 e j P 4 3 U K U E w X 5 R 8 8 t 6 m u G 2 V t f 8 c u 4 P / 8 Y K e 9 7 9 7 g / P w o u d G h 2 M O D k 1 u z 0 8 + P K M z a t d 9 7 5 9 7 O j 2 R t i H M e f L X / I 8 7 5 R o z + z 4 + 0 m H M X f 5 + v X l l u u J E 4 P z 9 W d t y A n z 1 / c o M v / S M T F l L s y c 7 v 8 x O 3 Z q e f H 7 L m a e k X r 2 + f D v r 5 J m v H X 7 2 4 d d z 6 8 4 c 4 L 3 7 i 9 / p 9 T r 8 6 / o l n b 2 7 Q 0 j 8 K z U K 7 9 j 5 p k J 9 3 i u j h s 5 3 b u 4 s / 7 x J o u / f s g G / k n P 9 f 5 o g 2 m b B v f / v g R 8 Q Z I s 7 + V / u 3 J s 7 P O 5 3 z / M k N 2 c W f h 3 l p q 3 O + + 6 X l h h / Z 9 9 u w 0 3 t l F 3 9 E s V u l 9 3 / e J d C 8 H N H z T 7 9 9 W + L 8 / I k + j r / 9 8 O H + d 3 / i 6 c 7 T n 7 w t c X 6 e q G 6 P O N 8 5 + c 5 t i f P z x C P y x O r 0 q 9 / 7 t s T 5 e Z K X / p p R 2 M 8 f 4 o h Y n e 4 9 e X B r 4 v z 8 s F Z f M 5 H 4 8 y 3 Q O P j u 7 p c / 8 g x v p p g X f T w 4 t T b 7 R + z U I c 7 7 L J D 9 P H F + Q J y n P / n s 2 6 9 O n r z Z / f Z t i f P z h n O s 8 3 P w n a c / U k Q 3 U 8 w z + g d f v P o R O 3 3 t j M f P O 4 + I t f T L 0 w e / 1 + s n n z 6 0 8 n M j 5 / z 8 i d + F c + 5 / 5 / e 5 I S / t K a L d 3 Y c / n x W R h m Y H X 9 5 e 1 n 5 + G H 0 v 4 / H p y 2 e 3 Z q e f x 3 b N c 7 B / r 9 2 f u D U 7 / f x Y b / W M / u n v 8 + T W x P n 5 Y d e 8 S P / J / R u C 2 Z 9 3 n P P 1 4 t a f R w m 0 r 5 E j C v P S / 3 8 l j h e a 7 T 2 4 t b v 4 8 0 7 n H D y 9 t 3 N r 4 v z 8 E C v H O X s / + V 3 r H 9 9 I n J 8 f n P P 1 V l F / n h D n f f L S P y 9 N u S Y S v 3 j 5 e 9 + a O D 9 / O O f z / Z f 3 T 4 5 f / l 4 H t 0 9 B / / x Q y F 7 4 8 P z h T 9 6 W O D / v M j 8 P v v 3 t g 9 s S 5 + d R H k M G / G T n 9 7 l 1 V P 7 z j n M + f X h w c m v i / P w I H 7 w M 2 M 7 T W + u c n y e m 3 M u d P n / y 3 d s S 5 + c R 5 7 x / V P 7 z y J R / j W T X z x 8 n 8 P 3 9 n J 8 n p v z r J d h / n i w c e 1 H 5 w X e e 3 p o 4 P z 8 U 8 t f L I f 8 8 c Q K 9 q P z N 7 r d v S 5 y f R 3 6 O D P j p k 3 1 r g W 4 k z s 8 P h e y l L J 5 + 9 9 b E + X k i V l 7 4 c O M C + s 9 D a 6 U K + f f e u b d j u S F O H L T 9 / N X B 8 U + 8 + c 7 u r k 3 G + 8 R B 5 + 4 P S 6 e j P f m Y f / / / O s U c i z x 7 / u T T W 1 P s w Y l d + P r 5 S D F N x e 8 8 u 3 W I + v N I d W v m 5 / W D n V s T 5 + d d F H b 6 + z y 5 L X H + P + t L v z 9 x 3 t / o / z x x F 7 0 o 7 P d + 8 / z W x P n 5 p n M e 7 H + 1 f 1 v i / D x y F 2 + b M / y R R 9 Q J 6 p / + x A 0 e 0 c 9 n d v p q / 4 a V n R + x U 8 h O v 8 9 X r 2 5 Y f / + R g 9 0 R w B v z s T + i 2 N d 3 D 3 6 e q C y P n X b v W W f x R t / p 5 0 9 I I v r 8 / n d + n x t 8 p x / J W i d O + b 0 O b t D n P 5 9 l 7 b t f 2 o T j j b L 2 8 y N O + X r E + X k U / o s i e r j 3 9 O D W x P n 5 k d b 2 s m r P f / L z W x P n 5 4 v O s c 7 P 6 V e / 9 4 + I 8 0 0 k q 4 9 P r G X 7 / z l x 1 J Q / e P 6 j 1 a J b U M x b 0 / + p p 7 u 3 Z a e f R 7 K m 6 f 2 9 J w 9 + x E 6 3 o 9 j 7 G / 2 f J + 7 i + 6 S 1 f 8 R O H W P 3 6 a t b u 0 k / T 4 y d c 5 P 2 X v 5 e L 2 / N T j / P I 3 3 1 u h 8 e 3 J D r 9 t j p 5 8 e K p K e 6 n + 3 c m j g / 7 + K 1 h 8 + f 3 N 7 r / v 8 Z 5 9 x I n J t T j j / v 0 i C e g / 1 m 9 9 s / I s 6 A g / 3 0 O y f f u S 1 x f v 6 5 i z e u z H r E + f m z z K G h 2 f O H P 3 l b 4 v w 8 s l Y y 4 G f P n 3 x 6 a + L 8 / N A 5 X t L + J 5 7 a A d 9 I n J 8 / n K M B 1 3 d 3 v 7 w t c X 7 e 6 Z y n L 7 + 8 9 6 O A 6 5 Y U + / S L / Q f 3 n v 0 + X 7 3 4 E c V u S T H h s U 9 f P r u 1 A P 7 8 8 Y j U 6 B 9 8 8 e q 2 x P l 5 Y t c 8 1 f 3 0 3 s 6 t Z e 1 H 2 c X 3 X U r 7 + W P s d C n t J 3 4 v m / / 6 E X F U f u w K 9 f N P v 3 1 r 4 v z 8 y E t 7 Y n V j 0 v 5 H R l 8 p 9 u I n f q / f 5 / S r 4 5 9 4 9 s a y y I / Y q c N O 7 5 V d / P k T r 9 3 W w f Y 4 5 + d P X l p N 2 O 9 1 c H u x + v n m S z / 9 y Z + 6 f W j 2 8 9 h d 9 I z + 7 / 3 m + a 3 Z 6 e e P r C k 7 7 T y 9 I R / 7 I 6 N v q K B 5 y O 9 + a W 3 V j + x a x + g / P P j y 9 Y + I M 2 T X d h / e w D k / U t 0 f 4 C b 9 / H C w n V 3 b + 8 n v W h a J E e f n t V 0 7 3 X v y 4 L b E + X m i i N i E v T x 9 8 H u 9 f v L p Q 2 v I f 8 Q 5 H R P 2 4 M X r W 5 u w n y f E c c 7 P 7 / P V q 9 u H Z j / v s o u v z n Z v T Z y f P 3 G r i N W n v 8 / Z 7 3 V b 4 r z + v V + e / r w i z n v l y n 7 + E E c G f P z V i 0 9 v T Z y f H 6 b c i 9 9 f f n n v R 8 Q Z I s 5 3 T r 5 z W + L 8 P D L l T 3 / y 2 b d f n T x 5 s / v t W x P n 5 0 t s p X 7 O 7 7 1 z b 8 c q 2 R v F 6 u e P Q t Y 8 x o P n t y b O z x v O s V H 5 y 9 / r 5 a 2 J 8 / N O 5 3 z x 8 v e + N X F + f n C O 5 y G / f r D z I + I M J Z a f P / n u Z u L 8 K H f a 0 d L v k 2 3 + e b 2 y Y + P 3 5 5 9 + + 9 Y C + P N D d X s J 1 e c P f 7 R Q e A u K e Q u F T 3 / i 1 n H r z 5 N c 2 d f L e P y 8 I 8 6 n z 3 / y 8 x 8 R Z 8 i u / c T v Z T X v j x T R b e z a + y w U / j w K Z n W 5 5 8 n 9 L 3 9 E n A H i H D y 9 t / M j W X s f i t 3 / i Y e 3 Z 6 f n e 8 c / i + z 0 / y b i 3 D Y k + X l J H F V E 3 / 7 2 w a 1 l 7 e d x h P s 1 F 6 N / f s R r X j B 7 + t X v f V v i / D y S N V 0 Y 2 n l 6 Q z D r E e f n z 6 q Z m r D v P r + 9 I v p 5 b v Q 1 N 3 L w x a v b s t P P v 3 j t f Y z + z x 9 Z U 0 X 0 k z / 1 4 k e y d j P F P L v 2 e 7 9 5 f m u K / b x 2 k y z F X p 3 t / o h i N 1 P M s 4 B P v / i 9 b k 2 x n 8 d S 6 e m x l 1 / e u 6 2 S / 3 m 0 d i k D f r L z + / z E r Y n z 8 8 c 9 + B o L A T 9 / O E f z b y 9 / 4 g b i / E g R h R S 7 O Z 3 7 I 4 p 1 3 I O 9 B 5 Y K P x L A b m R 3 + v s 8 u T V x f n 6 k m N 5 H O / 2 8 T D E p c b 5 z e o M P + f O S c 7 5 G T u D n 2 6 L b e y 0 h / f x I m M B m P / 3 J Z 9 9 + d f L k z e 6 3 f 2 T f b 6 a Y p 4 h u X M P 9 e R x 9 P H y 2 c / I j d r o d x d 5 f d f 8 8 Y S d P O 3 3 x 8 v e + L X F + 1 j 2 i / 3 c Q 5 3 2 y a j + P j f 5 7 u Y s / 3 6 K w p 5 + + f H Z b 4 v w 8 E i s l z t O d n / q R C b s d x W 6 7 w P 3 z k p 2 + R l D / 8 0 1 L f / r 6 w c 5 t i f P z K K h X R f S d k + / c l j g / T + J W G v C L n / i 9 f p / T r 4 5 / 4 t k b a 7 N v 1 N I / W o S F r D 0 8 u C E 0 + 3 m s i B 4 + f / L d W x P n 5 4 2 s f Z 2 g / k e y B q O / 8 + z W 7 P T z x K 5 5 C 2 Q H 3 3 l 6 W + L 8 v J O 1 9 0 l W / / y L W 1 9 + e e 9 H i u h m i o E K z + 7 9 5 P P f 6 7 s / 9 R N P b b h 1 o 6 z 9 / D D 6 n i J 6 d b Z 7 a 3 b 6 U a Q P H 3 L v u 6 9 v y 0 4 / / + z a 6 V e / 9 6 3 Z 6 e e x d v L 0 + c 7 T n 7 w t O / 2 8 S x y 9 V 2 7 k i 5 / 6 4 u c B c a x d + 7 1 3 7 u 1 Y W / U j 4 n Q 5 5 / l P f n 5 r 4 v z 8 8 C G 9 J c W f e n q D 0 f 9 5 p 3 N A n N M H n z + 4 d / z p d 7 9 9 g 8 7 5 k Q k z L P I 1 l u 9 / f s i a U 0 Q P X r y + v b v 4 / 3 o t / Y 0 R R 5 2 f n / y p F 7 c m z s 8 P X 9 r j n K / 2 f 5 S s H s w R v c d 6 6 8 8 T z v m a J u x H Q T 1 k b f + r W 6 9 Q v 9 n f + X 1 + H r D T 1 7 T v P z 9 k z X H O w X d 3 b 5 2 s / n m i p b 3 U 6 4 N T G 3 b e q I h + n v v S y k 6 f v r o h b v 0 R x U K K P d x 7 e n B b A f x 5 p L q / R r L 6 5 0 9 o J g M + / u r F p 7 c m z s 8 f u / Y 1 j P 7 P n 7 h V B v x k 5 / f 5 i V s T 5 + e P W G l o 9 p 3 f 5 / a + 9 M 8 f s Z I B P 3 2 y b y 3 Q j 9 z F r v P z 9 N 7 O j 4 j z t Z P 2 P / I M 3 9 c z / F E a R C n 2 4 i d + r 9 / n 9 K v j n 3 j 2 x t q q G w X w 5 8 / C k A a z u / e s r b q R O K + e W u / p / 9 f E + b 3 u f X X 8 8 u W X z + 4 d f O f p r Y n z 8 0 N 1 e 9 n F 9 1 k D + v k R o n q c 8 + r s R 4 v R f c 7 R B b K n O z 9 1 a + L 8 f N E 5 p J B f n j 7 4 v V 4 / + f S h t d k 3 E u f n B + d 4 1 u r 3 2 v 1 R i D q Y 3 P i 9 D m 7 t 5 / w 8 C l F v z h n + P B U r L 7 l x 4 7 r z j 6 K w j n 3 f e 3 B r L f 3 z T 9 Y e H p z c m j g / P 7 K s j n P 2 f v K 7 V n 5 + R J y u I n q f L O v P N + J 8 + u w 7 3 7 0 t c X 6 e m D A v k f j F y 9 / 7 R y b s Z o p 5 s v b 0 i 9 / r t u z 0 8 8 i E q S / 9 4 L n N 5 t z I T j + / s 6 x f Y 5 n j 5 5 3 q f v D t b x / c m j g / X 3 J l x 7 / 3 6 Z O v v n 3 v + U 8 e / N 4 3 Z F l / p L o 7 0 c f z T 7 9 9 a 3 b 6 + S N r k l 0 8 f f 7 w J 2 9 L n J 8 n b t L X S 4 P 8 P O I c N W G f v v r 8 t s T 5 e c Q 5 6 h E 9 / a 4 1 S z d q 6 Z / n H t H 7 L 3 P 8 P D L 6 t 8 3 k / 8 j o W z f p w e c P 7 h 1 / + t 1 v 7 9 y W n X 4 e a S e 1 a 8 9 / 8 t a q + + d f M P s T v 5 c d 8 I 3 E + f l m 9 G 9 e + / D E 6 u f H Y r Q j z s O 9 p 7 c m z s + T 9 d a v q Z B / 3 n H O w Z e 3 D j R e / 9 4 v b b L t / 8 f E + Z o Z j 5 / H v r S X 8 T j 4 z g 0 U + w B f + v + b x K E B v / i J 3 + v 3 O f 3 q + C e e v b G a 9 0 e y 9 i F a + u c H c b x c 2 c E X r 2 5 L n J 9 3 n u H N S f s f a e n 3 t W s / L 0 N U T Q f t P L 1 1 X v p H v v S P 7 L u X K / v u l z Z 4 u F G s f n 6 Y M C b O y 9 M H v 9 f r J 5 8 + t J r 3 R 1 r 6 N o r o 9 P T 3 e X J r i v 0 8 T r 1 6 D v b D b / 9 o 7 e N 2 F D P h / 7 O d k 1 u r r J 8 f n s D X N H Y / P z w B x z k H O 8 + + e 1 v i / D z J q l l P 4 P f e u b d j r f u P i N N 1 k 2 5 c U v x 5 5 0 O y 0 f / 0 i / 0 H 9 z 5 / 8 u 0 b I v 0 f G f 1 Q E X 3 6 7 D u 3 V k Q / j 3 I j t 2 W n n 3 e K y E s c 7 X + 1 f 1 v i / D y y 7 1 + D c 3 7 + B L N f I 4 H 2 8 0 2 s 3 m e l / k d i 9 S N r 5 S n k J / e / v D V x f n 5 w z t e L K X 6 e E O f r i d X P k z z G 1 y P O m 8 + / 3 P t / K 3 G + Q e I 8 / b 1 / r 3 t f H b 9 8 + e W z e 7 / 3 m + e 3 D r h + H u c M v 6 b z 8 / P H M 9 T k x k 8 8 t c r l R n b 6 e R 6 / f 7 7 / 8 v 7 J 8 c s H z 2 9 t 1 3 6 e q G 6 P n X b v W X V 8 o + r + e W T 0 Z a X + 0 5 f P b k u c n z e K y N q 1 v Q e 3 X 2 / 9 e a 6 I N J H 4 8 O D W a 2 E / T / L S H j u 9 O t u 9 L X F + n m Q 8 v p 5 H 9 P O E c 5 x Y v d d C 4 c 8 P L e 0 R 5 7 u 7 t 8 9 4 / P x I B 3 0 9 5 + f n C e d 8 v V X U n y f E 8 T z D p z s / d V v i / D z J e L g B H 3 / 1 4 t P b E u f n S c B F A 3 7 x E 7 / X 7 3 P 6 1 f F P P H t j g 6 g b i f P z w 8 / x i P P w 2 9 Z 3 u Z E 4 P z 8 4 5 2 s 6 g T 8 / Q n U m z o P P H 9 w 7 / v S 7 3 9 6 5 N X F + / i h k D T x / n 7 P f 6 9 b E + f k W P j w 8 + P L 1 j 4 g z x D n P f / L z W x P n 5 0 / 4 8 D V 0 z s 8 P 4 n g e 8 s 7 T n 7 w 1 c X 6 + i d W D b 3 / 7 4 N b E + f l h r d 5 n h e v n H e d 4 a d L T r 3 7 v H x F n Q K z u P / 3 i 1 n 5 O L L b 6 / y l x d B n 0 J 3 6 v H y W 7 h q z V 6 c E X r 2 5 L n J 8 n C t l z A p 9 9 5 / Y J 9 p 8 f K Q u n k P d + 8 r t 2 a f N H x P k A h f z z y E O W A T 9 9 s v + j Z F d E I X / 6 x f 6 D e 8 9 + n 6 9 e 3 J o 4 P z / E 6 m t m A n 9 + W C v P Q 3 5 1 t n t b 4 v w 8 8 X N c b P X 7 f P X q 1 q s P P 4 9 y y B p 4 P v 2 J W 6 9 b / T w R K z f g 9 1 n U + 3 n D O V b n H H z n 9 g r 5 5 w d x n n 2 9 R b 2 f H 6 b 8 a / o 5 P z + c Q E + s f u 8 3 z 2 9 L n J 8 n y S 5 Y q 6 c / + e z b r 0 6 e f P H y 9 7 4 1 c X 5 + W C u P O D / 1 9 N Z O 4 M 8 T 4 r h k 1 9 P v n H x n M 3 F A y M 9 f H R z / x J v v P D h 5 E y M O O n d / W D o d 7 c n H / P v / H y j 2 / h m w n 0 f s p I n l p 9 + 9 v X 3 / + W H C P O I 8 e G 4 j z B 9 x T m f A N 2 f A f q S I Q k X 0 4 K v 9 k 1 u z 0 8 + f h O r 7 + 9 I / n 4 g j K 1 z P H / 7 k r Y n z 8 y N E / Z o J 1 Z 9 v n P P 0 6 c 5 P / f w g z t c h z k / + 1 K 1 1 z s 8 j 5 0 e s 1 c O 9 p w e 3 J c 7 P E + f H y z b / x F P L D T c S 5 + e P Q m b i / N 4 7 9 3 Z + 5 D Y P O o F P 7 n 9 5 a + L 8 / L B W n l g 9 O L U D / p F C 7 l q r n a c 3 O I F e w L W 7 + / D n c 8 A l L P L s + Z N b L 3 v 9 P F q 8 U P t + 8 O X r 2 x L n 5 4 k J c 8 Q 5 + P T V 5 7 c m z s 8 f L f 0 1 8 v M / P 1 Z 2 P P v + 7 W 8 f 3 J o 4 P 3 / E S v M Y e 0 8 e / I g 4 Q w u m e w 9 s k v R G + / 6 j h C p W d p 7 / 5 A 1 a + k c e k V L s x U / 8 X r / P 6 V f H P / H w 2 7 d f 7 v m 9 X 9 o w 7 v / X A m i j j 9 1 7 N h a 9 U T v 9 / I h b P a P / Z v f b t y b O z z e j f / 8 n H t 4 Q 1 P 9 I d X e C 2 e + c f O f W F P t 5 r L r f x z 3 4 e R e S e F 7 3 e y y t / v x L H H 3 6 8 t l t i f P z T n U f P L 2 3 c 1 v i / D z J E X 2 9 f O z P I 8 7 R Y P b g i 1 e 3 J s 7 P j 2 D 2 6 y X Q f p 6 I l c c 5 p 7 / P k 9 s S 5 + e R K Z c B P 9 n 5 f X 7 i 1 s T x o r D / n x N H x W r n 2 X d v 7 T b / P A 8 0 l G L f O f 2 9 b s t O P 4 8 8 w 8 / 3 X 9 4 / O X 7 5 E 7 / X r T M e P 4 + I o 5 z z 3 d 1 b r 9 T / P D J h t 8 1 4 / H z W 0 i 9 / Y v 9 H x B n S O b / X g X W F b x S r n 3 c 6 5 z 2 s 1 c + T g M v L g J 1 + 9 X v f m j g / f 8 T q a + i c n x + c 4 w b 8 7 P m T T 2 9 L n J 8 n y 1 4 c j X 7 6 x f 6 D e 5 / f / / T W i / I / / / y c p 1 / c X i H / v E v y 3 G i t f h S N K s W + x v r 7 z y M t r Z 7 h g + d W 8 / 5 I E T k t L Y s 4 P / l T L 2 5 L n J 9 H O c O v E Y 3 + / B E r z T b v P b m 1 f f 9 5 x z k 3 m 7 C f l z p H i P P w 4 M v X t 7 b v u 7 s P f x 7 b 9 6 8 T h f 3 8 k T U Z 8 N M n + z 9 y f r 6 + r P 2 8 S 2 5 4 m Z + D 7 z z 9 E X E 6 x D n + v Z / + 5 L N v v z p 5 8 m b 3 2 z / S 0 j d T z A s 0 3 m P Z 6 + d d U P 9 e v v T / i 0 z Y z y J x n C L a e / l 7 v b w 1 c X 6 + c c 5 7 O T 8 / f 4 j z N b K s P 3 9 S 0 M I 5 n + 5 9 9 9 b O z 8 8 7 4 h x 8 d / c G h f w j + 2 5 l T T I e p 7 / P k 1 t T 7 O d 3 X t o I 4 O s H O z + i 2 H t R 7 P l P f v 4 j i t 2 O Y q K 4 j 7 9 6 c c M i 7 I 8 o p h Q z q 0 X P 3 l g n 6 U a H 6 u d P 2 P v s 3 k 8 + / 7 2 + + 1 N P f + L 2 a / r P 9 4 5 / H h D H y y Y 9 f / L d 2 x L n 5 0 + q 7 e s s w v 7 8 i F M 8 s f r u l 3 a R 4 0 b i / P z g H E u c 3 3 v n 3 s 7 t V 6 h / / u i c 9 4 9 w f 5 5 w z t e M c H 9 + r D O y W L 0 8 f f B 7 v X 7 y 6 U P r 7 d 3 I O T 8 / F P L 7 h G Y / D z n n 6 + R j f 5 4 Q B w P W Z Y 6 n 3 / 2 R n z M U j T 7 Z + X 1 + 4 t b E + f m x z O F x z o P n t / d z f v 7 k Y z W 7 u P f k 1 n 7 O z x M n 0 A s f d u / d f m n 1 5 4 d Y e S v 1 X 7 z 8 v T c T 5 0 c Z s N C + 3 z v 4 z t M f s d O Q Z / j w 4 O S 2 x P n / v / P T I c 7 D v a c H t y b O z w 8 t 7 Y h z 8 P T e z o + I M 2 D f n / 7 k T 7 2 4 N X F + f j g / z r 7 / P l + 9 u v W S x M 8 7 n f N g / 6 v 9 H 9 n 3 m y n m e U R v d r 9 9 a 3 b 6 + S F r n p b e e X b r R Z y f T 1 r 6 / b P N P 3 + S G + 8 f v / 8 8 c p u V O D / x e 9 0 + R P 3 5 s a r + N X O G P 3 8 W c W T A T 5 / s 3 5 o 4 P 4 + c H 3 W b P 3 3 5 7 N b O z + 7 u w 5 + v z o + X S H z + 8 C d v y 0 4 / T x S R l 0 h 8 + h O f 3 p o 4 P 2 / s + 4 u f + L 1 + n 9 O v j n / i 4 b d v r Y h + 3 n D O 1 1 k T / H l k w j Q t 9 m z n 1 j n D n 0 e e o Z q w 7 5 x 8 5 9 b E + f m h c z y F / H v t 3 n r B 9 O d R N K q p + N / n 7 P e 6 L X F + n i h k L 6 b 4 v Q 5 + l D M c d A I P v n h 1 a + L 8 / M m A f Y 0 k z 8 8 f s Z I B P 3 v + 5 P Y e 8 s 8 P P 8 d b O H 5 1 t v s j 4 g z 5 O T t P b x 1 4 / j z S O b q I 8 + L 1 6 1 v n M X 4 e L + J 4 9 v 0 9 E q o / e / b 9 / 3 X E E X a 6 / / S L W 3 u G P 3 K b f y R r N 2 m n J / e / v D U 7 / f / H l 7 7 L / z 5 9 d f a c U X r 5 6 u W b s 9 P X Q r S X r 7 5 8 e f p K / s b L + u w S F A D 5 y e P n X / G Q 7 3 Y b b 3 h 5 b / d D X t 7 7 k J f v f c D L 9 z 5 k z P s f 9 P K H E G z f J x h z m v z 2 f k B 8 w n 1 N I L s 7 P g 2 O f u + v B + M D S L G 7 E 5 B i 9 + s h 8 A E s t L u z / w 0 g c P 9 D E P j 0 Q 1 5 + E D J B R C s + v P f s i 6 8 3 q o M P Q e x h g N j X Q m A 3 F J O v B + N D e G P 3 G + C N v Q / Q M r s f o p b 3 P l y 2 9 3 c + H M b 9 b w D G w 2 8 G h k / M o 7 3 J O H 2 a r 2 d Z e p 1 + 2 d Z V k 7 7 M m u K S f m 6 9 r P N m v V r n T V s 1 d 7 5 e V x 0 F H x H L 4 y + f f B 2 x f L g T M N T X J E X A V 1 8 H x i 7 + v 2 m M X 3 7 3 w b f f f L 7 7 5 P j r w b 6 Z f l 9 P r Q F 2 Y D d / 6 i d f P f / 9 v 3 i J D 7 8 O r E B B / N S z L 3 5 / A + 7 3 / w l q 8 P u / / H p Q f X N y d P z 0 J 8 9 + 8 u z 0 9 3 n 1 N U n p m 5 c P B h a Y m 9 2 d u z s P 7 + 7 t 7 D 7 8 e s B 8 + 3 K 0 e 3 B 3 5 w E D S 3 f v P d r b e w Q q f B 2 o g e H 5 2 Z P y 3 Y 7 H 7 V E j 3 X n 4 a P f B I 7 j F X w d q I F c f O G G h C d 3 b v 7 u z q z T e f 7 S z + 2 j n 6 8 1 c Y F T p 0 9 3 x Z i a 4 a + O X n z x + J Z D 5 l 5 9 8 c f w F S e D L 3 / 8 n z 3 7 / L 5 / 8 / q f f o T f O X t D a C X + B x h Q y i d 3 l 3 x 7 / 5 M v j V 6 8 p M o J c 6 a + P X 5 9 9 / u K I 3 u G f j 7 9 8 + e b o l N b t 8 P P x 8 y + / e w T M W F f h D 3 z y + 5 / + 3 m 8 8 n M 0 n j 7 9 9 9 v m 3 Y W L x E 5 9 w K P j l d 9 / Q d 6 c v T l P b G h / o F 7 / / 8 9 M X R 9 D H 3 p / 8 / h t 5 X X / l z 6 m V / + f j b 7 / 6 f U w r / s 0 2 c n 8 9 / k l t 8 Z P m E / R l / 3 j 8 7 d P n L 3 / / 4 5 8 8 P u M Y 8 Y v X n / / + L z i k P P v y y X d e f H G 0 8 + z s 9 Q l R l O Z K P u D R n 3 z x 0 j o S N 8 / G s 7 M X P w u z 8 b A 3 G w / f Y z Z e n 7 7 8 + T M b p 3 Y 2 T l + d n J 2 c f f l N z 4 j S 0 U 3 G L a f B / W Z o 9 f 9 K s v 8 U E + 7 l m / c k + / G r 3 5 / m i h J G r 2 8 m 9 t l G Y j 9 5 4 x F 7 Z 3 e b d E m X + 9 2 H j u h H O w + 3 i d G F X o 7 + w c f S W o X A g 9 K V i f 3 4 5 A S w 3 p i O / Z d + y H O 1 8 / K r 3 / / J 0 8 / f n D 1 9 r 9 n a O f v 9 r W y 9 7 1 w B L s 2 O M r P + M I z + / 3 n m v 6 X O u c v / f v v 4 x V N k l 9 l j 1 D 8 e v 3 5 z / I Z + v K G U 6 e / / E 1 + d v v p 9 g K D 3 1 + O z F y + / e v P F l 0 9 P j + A a 2 j 8 k y f n 8 7 D V j f / L V q 9 / r p / A L Z W g B D 9 p 7 e 3 d n e 4 9 U j X 7 0 G K b / J 7 n N V y 8 h d 6 9 / / y / o n + P P T y 2 U 1 1 9 9 w f n U 3 / / V l 9 9 9 j c k N P 3 D f n 3 z 5 / K s v X o R N z G e P v y L y / v 7 H J 2 / O S L X i P U D 2 P 9 O G + P j F 7 3 / y b e K V 3 / / L F 9 I D D b 3 7 k d + G 3 u y 2 4 Y + o z e s 3 r 7 4 6 s S / t o k 3 4 k d + G X w r b C J z X 3 6 b Z e / o l J a p P X 7 w B f d 4 c M 1 0 6 H x 8 r u c K P i c r S G j B 3 f 3 / D I c O h a d h Q 3 t v b + N 7 r 0 5 / 4 C X 3 P N j T 9 v T 5 7 + v u f v X h 6 + n t j n a L 3 m W l F u X t 8 + O z s 9 w Y h + x 8 a L N y b u 7 b D L r S 9 G L T g w 8 e g C S b r x e e y R n D 6 X c s S Z y / I m T 1 7 y r + + f v H l G 8 r W v / l 9 W F a P i Z a / D 0 3 b q z M E z v 6 f 6 I N 5 + e 6 r U x K P 1 6 R R i Z G / e k 4 / v z j + v X 9 / x k J + 4 b 9 / H / P 3 7 8 N v S E N y m 5 8 9 Q z + v f o K l Q c Q s G l m q B P I P 8 h J O v 2 v b 8 1 + / / x t V W W c v n h E X P A l i X f v Z 4 8 9 P X 3 z 1 4 o y d + 8 E I 3 r Z 5 T M s S z 0 k g v z h 7 k 7 5 r i k f L o v z s o 7 Z e 5 x + h I 5 a 0 s y 9 f Y F L s 7 4 9 f Q 8 m c H T 9 5 f n r y 5 Y s 3 x 2 c v T k n Z 2 F 9 / f 9 E 0 E W h v f m / y e 7 5 z e v I G 7 / / + H F q 8 j j S 7 G 4 V / 9 9 X r V 7 / / 6 9 + b u Z 5 I + p N n T / F p 9 E O y G K d H T 1 / + / k Q V / v W x n b y n Z 1 + I r f m 9 n 2 O 5 5 g u n V 7 3 1 u j e / 1 x e / 1 7 2 H D w + + f P F 7 f b n v F C 1 + q u 4 m H Q T s h J V E p t 9 8 9 Y r T L s H f j 4 9 / 7 7 P X + J R / C j W h j g 0 1 i W r f P v 7 J 5 8 Y S y R / a B / / B P E z a V 2 V P N K 8 u a r l 1 r h d f E k K v j 2 i l T H 9 j X F + + e v 1 C s H 3 z i h T 3 T z 4 / Q s r N / v H Y a U g W g r N T g f + T p 6 9 e 0 y z j V 6 j x N 1 8 y C K x 0 H f 1 e m B o 2 v q 8 x k Z u I J g 0 e 8 5 r Y 0 T H + x i / 0 t 6 7 7 C V B d 2 O P + 7 W L a t / l d / U 2 X 1 L 4 d v G j / k j d 9 Q j w 9 N U H t D k a r H 4 A 5 n 5 I h P Z J P z V + G Z 1 / / / r / X 7 8 M S + j n Z p Z e Q Y f k F f x + / e U M B L F N G z Q l 5 G s T C S i J r Y l 4 8 P T O f g b A 8 a T z H l r h k P z 8 X j 8 H 8 Y W h t v v H / V O K b r 7 y / f l b W L G l N 9 f g Z I f 3 6 p f / X C T t L r 1 9 + K Y u s T P N N s 6 4 t A P v z v a M U z w 7 9 / 0 G 6 x 7 j Q Z 4 / f f P s 7 b 7 T 7 z / f x y x u e P d b Q p D n l L 1 W j + s f j L 8 5 e e J / b P 0 B o f g 8 E p 1 G d y h + U l Q C W T G j 8 9 v g 1 0 Z V 7 + r 3 f v P 7 2 s + f 6 6 x d P 7 a / P P 5 d f y c I f n 5 y w o 0 L T x 0 M 3 c 2 0 / + e L 0 i y e k 4 z r t q K t X R E p G 4 C k Z 8 b P n s P E B p 6 A J c Y v w l / t D n D a r j m K 6 6 a d O v j z 5 8 v U m R Q Q V Y 3 4 N N B J P J n T P 7 9 P T Q f d / a D o I / o H 7 4 0 P V k S f d + s G A d j J k + 5 q q 6 O j b N E 0 K s K u S A E Z / + / + P a t o d V E 2 I u g Z U 0 + 6 g a r r / z a u m o x 8 n L n Z / R d Q U e 4 X 4 G V F W z z 7 f O 3 j + 4 s W 9 / Z 1 v f + c n X g 0 q q / v / L 1 J V E F v z q 9 F Z + h n / a p S X f s a / / r 9 W i 3 3 x 5 Y u T L 7 9 p L b b 3 / 3 s t p m T 7 k R b 7 O d F i e / 8 v 1 m I 7 r + 8 N a r H / N z l c / 7 / S Y l 8 + e X 7 y 8 p v W Y j + 8 e P D n S o s p 2 X 6 k x X 5 O t N j u / x u 1 2 N n p 3 u 6 L L 7 7 9 n d 3 v D G q x 3 R 9 p M R a 2 b 1 y L v X x O b b 9 p L X b v / / d a T M n 2 I y 3 2 c 6 L F 7 v 2 / U Y u p L / b g 3 o t B L X b v R 1 q M h e 0 b 1 2 J v T p + d n n z T W u z T / 9 9 r M S X b j 7 T Y z 4 k W + / T / x V r s J / a e D G q x T 3 + k x V j Y v n k t R t T 4 p p X Y / v / / l R h T 7 U c 6 7 O d E h + 3 / v 1 i H P X 3 2 Y F C H 7 f 9 I h 7 G s f Y g O u 8 v / U i f A 5 h V / T r 2 c O o W 2 Y X 3 Y K D l W P Q M N f + K n K N s t D a Q d D f 7 o 2 T / 6 t 9 a L d Z k h I 2 A / j O X P v n 3 2 9 O n p C y U D z 8 b R M 5 o s 8 / v j l 8 e v T l / w z D 9 9 d f b 8 + e s 3 x O B H z 2 l Q 7 q / H 3 z 5 + / f T 0 2 f F X z 9 8 8 / f L k K + G I l y + O v 2 A 6 P j l + f f o U p H v z / M v P v w w + s R r U f n L y 5 R c v z 5 6 G r 6 k q v t s h H n B k z c B c e c w L 7 s d v m G F O w G S Y A / 5 F F d I m 6 p k m 2 n b P a q b e Y 9 q S R L z 4 6 o v f / / U J i R 1 r N P r j 5 a t T W f b / 4 i V R R D j H 6 T x r J U i A P o e G e 3 x X f n v 8 4 v V X T x h v T 0 U 8 + K Y U x u 8 l M o U f w p d M k 7 v 8 L 8 8 h Y / n q 5 R s S O i H a y 1 d f v j x 9 J X 9 7 S n q X o A D I T x 4 / / 4 q H f L f b e M P L e 7 s f 8 v L e h 7 x 8 7 w N e v v c h Y 9 7 / o J c / h G D 7 P s G Y 0 + S 3 9 w P i E + 5 r A t n d + Q A a 7 O 5 8 A A 1 2 d w I a 7 H 4 9 7 D + A d 3 b h U n 4 w A v c / B I F P P + T l B + H s h 4 n o n S 8 / 3 3 3 2 Y O / l d 7 7 e q A 4 + B L G H A W J f C 4 H d U D 6 + H o w P 4 Y 3 d b 4 A 3 9 j 5 E t D 5 E H + 8 F Q o 1 g 6 7 2 x 3 9 / 5 c B j 3 v w E Y D 7 8 Z G D 4 x j / b G 6 Z t s Q p 7 X 8 T I r / 9 G / v i 2 m V T r L U / r g a b 6 e Z e l 1 + m V b V 0 3 6 M m u K y 6 r 5 e j 1 2 F P y g / / g 1 Y A d 8 9 T U p E r D X 1 4 G x i / 9 v 1 E C / 9 / H p F / e e P / y p r w d 7 i H 4 f q t 0 A O 7 C b P / X 0 + P n v z z n S r w M q U B M / 9 e y L 3 9 + A + / 1 / g u n z d W D 6 J u X o + O l P f u f 3 e f H l T 3 x 1 9 u X X g + b b G E A 7 + 8 m z 0 9 / n 1 f H X A x b Y n N 2 d u z s P 7 + 7 t 7 D 7 8 e s B 8 I 3 O 0 8 + n d n Q M A O 0 h 3 D x 7 t P H h 0 f + / r Q Q 2 s z 8 + 6 q O 9 2 3 G 6 P K O n O w 0 e 7 D x 7 t f b 1 x 7 A b C 9 Y H z 1 j G n 9 + 8 S l o T i g 3 R 3 / 9 G 9 / U f 3 v x 6 j B g b 2 6 M d 5 8 o Y B 3 b U h z E 8 e v x K 4 / M t P U h h 6 t P P y 9 3 / 2 + 5 w e v 6 L X 8 S e a I J P F e P F v j 3 + S w l w K 7 Y 9 e 0 k f 6 6 + P X Z 5 + / O D q j F A p + P v 7 y 5 Z u j 0 5 9 4 f B c / H z / / 8 r t H w p n 4 D X 8 i Y e g + 4 r 8 o t P 6 c c z H 4 a R K K 9 C U i 8 R 9 X x t Y / 9 e P f / / n p i y O E D d 6 f / L Y m I P V X / p w z D u 5 P 5 F J M K / 7 N N n J / P f 5 J 9 H X 6 0 3 k 9 L a Z F R U P l v n / S f A / N b / 9 4 / O 3 T 5 y 9 / / + O f p L w H g H 7 x + n P K x O E 3 k 7 R 4 d v b 6 R I h q k h Q Y + M k X L 6 0 7 w R N w l / / 9 9 v G L p 8 + h a S H j + s d j z R 6 8 o X j 5 9 / + J r 0 5 f / T 7 A 1 / v r 8 d m L l 1 + 9 Q T 4 G 4 b D 7 Q y L c 5 5 T 6 k 7 j 6 1 e / 1 U 0 c v K K T l X x 6 / f o U c H M / F 9 u 7 O 9 h 5 R W T 9 6 T N x y 9 p N 4 5 / V X L y l Y R 7 K H / j n + / N Q C o 1 w t x 9 S / / 6 s v v / s a D B J + 4 L 4 / + f L 5 V 1 + 8 C J u Y z x 5 / 5 b K 3 / B 4 g + 5 9 p Q 3 x M K Y 9 v E 7 8 h 0 c E 9 k D 7 t f u S 3 o T d f g 0 r d j 6 g N Z 7 n t S 9 w m / M h v w y / t B m 0 E z u t v 0 y Q i i / M F Z X 1 A n z f H T J f O x 8 d K r v B j o r K 0 B s x d z Z B v c k / C h v L e n p d Z 1 + 8 p G / j 7 n 7 1 4 e v p 7 M 7 m 7 n 5 l W l J j B h 8 / O f m 9 O f P Y + N O D d m 6 a Z / 5 l p F Y E W f I i 8 7 z F m 4 c X n k g A 6 / a 6 d 6 7 M X p K Y k j X X 2 + s W X b y g V 8 + b 3 Y d E 8 J i L 9 P j Q f r 8 7 g F f l / o g 9 m 0 r u v T o n 9 X 5 N g E o d S S o 3 T q 7 8 / Y y G / 8 N + / j / n 7 9 + E 3 p C E p x G e c H 3 / 1 E 8 z m I k Y R v 0 H l i 3 / 8 / q T 5 v 2 t b 8 1 8 2 5 3 b 2 4 h l N 7 h P f j b E f P f 7 8 9 M V X L 8 5 Y Y w / 6 Z r Y N c n L P S c y + o E T 7 u 6 Z 4 t C z K z z 5 q 6 3 X + E f p h + a G k K t Z G 7 O + 0 D k G 6 4 w z L O J r / P 3 V L A Z S b F T U S g f b m 9 0 Z m k d K 0 e P / 3 Z 4 v x O t L s b h Q + p x l f / 9 7 M y 0 T P n z x 7 y p + + 6 X z w 5 v c / I 0 0 F C y b N 8 R c x Q b b I j 0 A 8 y h J D J H 5 / s m H 8 2 e P A y F F b Y 7 x + H 3 2 J P 0 P K 1 L x w t p z l 7 z D J 8 s v j n 8 z K d Q + 2 f E h t Q o i x D i i L + x R J 7 t e v K d v 9 / P f Z 3 M 2 T 0 3 f H s 1 m x H K U / m d d N U S 0 / e 0 A h 2 5 j / G 6 U n 6 7 J d 1 / l n y 3 z d 1 l k 5 S l + u J 2 U x / b 3 y 6 z f V 2 3 z 5 2 c O 9 T 7 N P 9 3 Y O p p P z + w e T b P J 1 8 D x 5 T p h u R n J a L c Z N t h p P i n H e j j N y w a 5 / k N f j D I i P a Q R n b b 5 4 k 7 9 r T 8 t 8 k S / b 9 8 K C h d v M 9 m Y 0 n r 7 8 / X f f C / b p 7 0 2 y c I u 5 p i E 8 P D 4 5 + 3 z v / l c 7 z 4 6 f v / z y p + 7 9 x O e v d n / q 2 6 9 P v v N e H b 7 + 9 u n p m 8 1 9 q Q O r f i v m M 3 R e 3 6 u / p 6 d w m X 7 / 1 9 8 + f n n z E L / a + 8 m f e P 7 V v d e 7 3 3 n 4 6 u A n 7 n 3 x 5 c 7 Z F 1 / 8 3 i 9 2 v 3 i v L l 9 B D W / u 6 3 d 7 8 r v t P s I / 7 w W Y F o B e P j / + f X 5 / K O e z E 9 L 8 z 9 / Q 4 t / G n l i 3 v A f o Z 1 + + + u L 4 z T c L E 3 r i 9 1 d F c Y M Y / c K y P f w 9 3 i 3 K 9 F J F / a P d 8 c 5 H a b 6 c V i R I F 5 9 9 t G 7 P t 3 c / / e j 3 + I U X 7 e F v n K D 5 6 7 w u s r L 4 Q e 6 J V 0 o g l s 0 j U r O f f T R v 2 9 W j u 3 e v r q 7 G V / f G V X 1 B 3 u 7 O 7 t 3 f + 4 v n r 6 f z f J F t F 8 u m z Z Z T 0 s P m r d n N b 3 0 k C K Q p U H h z v c r x 9 0 9 m h M q k z P H Z X f O h a X T 2 l J s c v 2 I b 8 P v / 1 E + + J P N G t u H 3 P / 0 O X M E X Z / y W t D L v M F E M I F J p 3 C T 4 U G h w N 0 Y E f P 1 e 7 H X 8 F S 0 W n 2 0 W z v e d + 5 P j l 7 C f 7 w 3 z r m + j j B k U u 7 b Z y O 3 / L B q 5 / f c i 5 4 + M 3 P t g 8 f 8 S I / f l g 8 + f H O 9 / + f T 3 P v v u 6 b f 3 n 3 5 7 5 + D L n / j J g 9 / 7 0 y f v 1 e H / q 4 3 c y U / + 5 M P P v / 3 q 1 U P K W p / u k y / 9 7 e P f 6 / X T L 1 7 t v V e X t z F y J z B y J z 9 f j N y P j N x N R u 7 Z 2 Y s f G b m v a + Q + f 0 X B / q 7 p 4 x u y b g b o e x D w 5 6 d Z + 7 w u Z u / V / f v Z s / f T v W + O X 3 1 + K k m A g S 5 2 + 1 2 8 3 y y / h 8 l 8 + H T / 1 b d f f 3 v v 4 U / 9 1 H c / P f h 9 d l 4 + e f j 5 F / d e / M T 9 9 + r w F i b z W Z v T i g a Z y / c C / F 6 2 c f e L + y / 2 z w 6 O P / 3 q 4 I u f + n 1 + 8 o v 9 1 / e f / s Q X 3 / 7 O s / f q 8 j a 2 8 R i 2 8 d u / 2 4 P 3 m 3 k J z z a D / r 3 f C + L r L 1 9 R + o h y T j c I y f t B / f b Z 6 a v j V y f f / n 1 + N k F z X E m p c 8 q A n n 4 z E e u L 4 5 8 8 + / z 4 R l 3 + n h h / k y Y H D P D V 8 + N v B N b T V 2 e U B n 3 6 5 X d f S M r 9 x U 9 + I 2 C x E v Q c q 0 G S z n / z 1 a t T S t 1 / 8 e S b S l X Q h J + S c j 8 5 / f 1 / r 9 P f 5 5 s B e f L 8 7 C V W c 3 7 v G x T Q V 8 + f v z 7 7 q d P 3 m n 0 D + w Z L + b V g H z / 9 z l e v I Q N n F J 0 e v z r 9 Z v i C / n x D C e u v 4 9 F E 2 e z L 3 5 + W H X 7 / p + Q c v z n 9 / V 9 8 B U 7 4 R v N M v P B z 8 u U X s u 5 D y x h i v M w n 3 0 w f Z p E O S y v P K T v / / m D v 6 q + 3 9 / b 2 f j a 8 v f c z O D / y 9 m 7 V / f t 5 e + / n i v 2 / y 9 u 7 / 8 X O 5 9 + 9 / / T F q 5 3 7 n + 7 S I v j r n e P P n z z 5 z n v 6 M b f y 9 t K T a t m + J x + 8 l 7 d 3 7 + W z 5 z / 1 7 e + 8 e f r i 9 / n y p 5 7 9 5 H d + 7 5 d 7 T 3 e / f P P F 8 X t 1 + S N v 7 0 f e n g f 1 R 9 7 e j 7 y 9 H 3 l 7 P / L 2 9 N f b e 3 v 3 f j a 8 v X v v x W E / 8 v Z u 1 f 3 7 e X v v N w V f y 9 t 7 P 7 f i P b y 9 h 5 + + e P 7 5 s 9 / n 8 5 1 v P 9 8 9 + 6 m f + v a 9 e z / 1 + a s 3 D 5 + f v V e H t / D 2 z t e U z M / f b x z v 5 e v 9 X s 9 3 X 3 z 7 w Z v f Z + / Z D n H P 8 U 9 9 + 4 t 7 T 1 / / X p / + P i / f q 8 t b + 3 r H 7 7 n q 9 S N X 7 0 e u 3 o 9 c v R + 5 e j 9 y 9 X w V 9 v 8 p V y / m 6 t 1 9 w 7 / Q 5 6 9 / f 1 o V P z t + 8 v y U 5 P H N M f m U r 4 4 e 2 1 9 / / 2 8 f v 3 j 6 / D S l x f x H y 6 L 8 7 K O 2 X t N a P d H p z e 9 N y + f f o V n D + 7 8 / L 6 u / j j S 7 G 4 X / x l C U U X v 1 6 v c O / j 5 7 e n T 8 / D l 5 0 0 9 f H X / + + x M C 9 M u X Z A / p 8 8 f c E a t D / o W G 1 X k 5 A o z k l 5 z m b 5 N D f v b m 9 / / i + O T V l x 4 s R v I W Q O j P E 3 j e Z j R f H 5 0 v T p + / s W B e f 3 0 4 K j W / / 3 e / f P V 7 P f n y y 9 / r a w z K U O a 7 T 6 C Q 6 a s X X x 8 d g 8 b v / 5 K c X / r j 6 d f A 5 8 2 3 T 7 / w K X v b 9 1 6 / + X 2 e n / 7 + X 7 0 k 7 5 R U P + k + f x g 7 7 z W M N + R K v S Z 9 / 4 F g f h y 2 7 e u / / N X X f / n F l 7 / / d 1 8 d + + J y W y r a G e w M / b b v s 1 q k D 5 y Q f A B 3 W 2 T O f E Y 6 2 n 3 9 + 7 x 4 8 O a 7 x 0 9 f v 9 7 d 3 z / 4 9 M E T U v X H + 3 s v 3 g v 4 S z J d Z M A + b I o V C L / x d a h F s T x c 4 d d n L z 4 n 5 q V o S a X x a 8 D 6 6 v U p S e + b s y / I n p M T 9 C X p z Q 9 Q U B b S c 8 R 8 t 9 Y v d 0 O t D p w o + c H 5 C r L s R z A J j + 9 2 P 3 0 s V E T Q t 2 l u v V b 6 x p v f 5 + X p 0 X e r + u 2 k q t 6 a B v z h 4 9 d v j B o 4 I j n y / k K z z 0 + P / h 9 4 v a w P E a c H A A = = < / A p p l i c a t i o n > 
</file>

<file path=customXml/itemProps1.xml><?xml version="1.0" encoding="utf-8"?>
<ds:datastoreItem xmlns:ds="http://schemas.openxmlformats.org/officeDocument/2006/customXml" ds:itemID="{C4ADABFB-397E-4765-9B05-6493E2FA4833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Analít Deuda Publ y Otros Pasiv</vt:lpstr>
      <vt:lpstr>Oblig a CP</vt:lpstr>
      <vt:lpstr>Saldos 2018</vt:lpstr>
      <vt:lpstr>Ft Contab</vt:lpstr>
      <vt:lpstr>fuente2</vt:lpstr>
      <vt:lpstr>Fte deuda</vt:lpstr>
      <vt:lpstr>'Analít Deuda Publ y Otros Pasiv'!Títulos_a_imprimir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2b. Informe Analítico de Deuda y Otros Pasivos Detalle - LDF</dc:title>
  <dc:creator>steel</dc:creator>
  <cp:lastModifiedBy>sfa</cp:lastModifiedBy>
  <cp:lastPrinted>2019-10-30T22:20:46Z</cp:lastPrinted>
  <dcterms:created xsi:type="dcterms:W3CDTF">2017-07-25T16:58:10Z</dcterms:created>
  <dcterms:modified xsi:type="dcterms:W3CDTF">2019-10-30T22:21:16Z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 Deuda Publ y Otros Pasiv</vt:lpwstr>
  </property>
  <property fmtid="{D5CDD505-2E9C-101B-9397-08002B2CF9AE}" pid="3" name="BExAnalyzer_OldName">
    <vt:lpwstr>2. Informe Analítico de Deuda y Otros Pasivos Detalle.xlsx</vt:lpwstr>
  </property>
</Properties>
</file>